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 tabRatio="354"/>
  </bookViews>
  <sheets>
    <sheet name="MERKEZ" sheetId="9" r:id="rId1"/>
  </sheets>
  <definedNames>
    <definedName name="_xlnm.Print_Area" localSheetId="0">MERKEZ!$A$1:$AY$34</definedName>
  </definedNames>
  <calcPr calcId="152511"/>
</workbook>
</file>

<file path=xl/calcChain.xml><?xml version="1.0" encoding="utf-8"?>
<calcChain xmlns="http://schemas.openxmlformats.org/spreadsheetml/2006/main">
  <c r="AK23" i="9" l="1"/>
  <c r="AK22" i="9"/>
  <c r="AK21" i="9"/>
  <c r="AK20" i="9"/>
  <c r="AK19" i="9"/>
  <c r="AK18" i="9"/>
  <c r="AK17" i="9"/>
  <c r="AK16" i="9"/>
  <c r="AK15" i="9"/>
  <c r="AK14" i="9"/>
  <c r="AK13" i="9"/>
  <c r="AK12" i="9"/>
  <c r="AK11" i="9"/>
  <c r="AK10" i="9"/>
  <c r="AK9" i="9"/>
  <c r="AK8" i="9"/>
  <c r="AK7" i="9"/>
  <c r="AK6" i="9"/>
  <c r="AK5" i="9"/>
  <c r="AK4" i="9"/>
  <c r="AH4" i="9"/>
  <c r="AJ5" i="9" l="1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4" i="9"/>
  <c r="AW5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W19" i="9"/>
  <c r="AW20" i="9"/>
  <c r="AW21" i="9"/>
  <c r="AW22" i="9"/>
  <c r="AW23" i="9"/>
  <c r="AW4" i="9"/>
  <c r="AV4" i="9"/>
  <c r="AV5" i="9"/>
  <c r="AV6" i="9"/>
  <c r="AV7" i="9"/>
  <c r="AV8" i="9"/>
  <c r="AV9" i="9"/>
  <c r="AV10" i="9"/>
  <c r="AV11" i="9"/>
  <c r="AV12" i="9"/>
  <c r="AV13" i="9"/>
  <c r="AV14" i="9"/>
  <c r="AV16" i="9"/>
  <c r="AV17" i="9"/>
  <c r="AV18" i="9"/>
  <c r="AV20" i="9"/>
  <c r="AV22" i="9"/>
  <c r="AV23" i="9"/>
  <c r="AU4" i="9"/>
  <c r="AW25" i="9" l="1"/>
  <c r="AJ25" i="9"/>
  <c r="AT5" i="9"/>
  <c r="AR5" i="9" l="1"/>
  <c r="AR6" i="9"/>
  <c r="AR7" i="9"/>
  <c r="AR8" i="9"/>
  <c r="AR9" i="9"/>
  <c r="AR10" i="9"/>
  <c r="AR11" i="9"/>
  <c r="AR12" i="9"/>
  <c r="AR13" i="9"/>
  <c r="AR14" i="9"/>
  <c r="AR15" i="9"/>
  <c r="AR16" i="9"/>
  <c r="AR17" i="9"/>
  <c r="AR18" i="9"/>
  <c r="AR19" i="9"/>
  <c r="AR20" i="9"/>
  <c r="AR21" i="9"/>
  <c r="AR22" i="9"/>
  <c r="AR23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4" i="9"/>
  <c r="AQ5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4" i="9"/>
  <c r="AI8" i="9"/>
  <c r="AN25" i="9" l="1"/>
  <c r="AI4" i="9" l="1"/>
  <c r="AL4" i="9"/>
  <c r="AM4" i="9"/>
  <c r="AO4" i="9"/>
  <c r="AO25" i="9" s="1"/>
  <c r="AR4" i="9"/>
  <c r="AR25" i="9" s="1"/>
  <c r="AS4" i="9"/>
  <c r="AT4" i="9"/>
  <c r="AH5" i="9"/>
  <c r="AI5" i="9"/>
  <c r="AL5" i="9"/>
  <c r="AM5" i="9"/>
  <c r="AS5" i="9"/>
  <c r="AH6" i="9"/>
  <c r="AI6" i="9"/>
  <c r="AL6" i="9"/>
  <c r="AM6" i="9"/>
  <c r="AS6" i="9"/>
  <c r="AT6" i="9"/>
  <c r="AH7" i="9"/>
  <c r="AI7" i="9"/>
  <c r="AL7" i="9"/>
  <c r="AM7" i="9"/>
  <c r="AS7" i="9"/>
  <c r="AT7" i="9"/>
  <c r="AH8" i="9"/>
  <c r="AL8" i="9"/>
  <c r="AM8" i="9"/>
  <c r="AS8" i="9"/>
  <c r="AT8" i="9"/>
  <c r="AH9" i="9"/>
  <c r="AI9" i="9"/>
  <c r="AL9" i="9"/>
  <c r="AM9" i="9"/>
  <c r="AS9" i="9"/>
  <c r="AT9" i="9"/>
  <c r="AH10" i="9"/>
  <c r="AI10" i="9"/>
  <c r="AL10" i="9"/>
  <c r="AM10" i="9"/>
  <c r="AS10" i="9"/>
  <c r="AT10" i="9"/>
  <c r="AH11" i="9"/>
  <c r="AI11" i="9"/>
  <c r="AL11" i="9"/>
  <c r="AM11" i="9"/>
  <c r="AS11" i="9"/>
  <c r="AT11" i="9"/>
  <c r="AH12" i="9"/>
  <c r="AI12" i="9"/>
  <c r="AL12" i="9"/>
  <c r="AM12" i="9"/>
  <c r="AS12" i="9"/>
  <c r="AT12" i="9"/>
  <c r="AH13" i="9"/>
  <c r="AI13" i="9"/>
  <c r="AL13" i="9"/>
  <c r="AM13" i="9"/>
  <c r="AS13" i="9"/>
  <c r="AT13" i="9"/>
  <c r="AH14" i="9"/>
  <c r="AI14" i="9"/>
  <c r="AL14" i="9"/>
  <c r="AM14" i="9"/>
  <c r="AS14" i="9"/>
  <c r="AT14" i="9"/>
  <c r="AH15" i="9"/>
  <c r="AI15" i="9"/>
  <c r="AL15" i="9"/>
  <c r="AM15" i="9"/>
  <c r="AS15" i="9"/>
  <c r="AT15" i="9"/>
  <c r="AH16" i="9"/>
  <c r="AI16" i="9"/>
  <c r="AL16" i="9"/>
  <c r="AM16" i="9"/>
  <c r="AS16" i="9"/>
  <c r="AT16" i="9"/>
  <c r="AH17" i="9"/>
  <c r="AI17" i="9"/>
  <c r="AL17" i="9"/>
  <c r="AM17" i="9"/>
  <c r="AS17" i="9"/>
  <c r="AT17" i="9"/>
  <c r="AH18" i="9"/>
  <c r="AI18" i="9"/>
  <c r="AL18" i="9"/>
  <c r="AM18" i="9"/>
  <c r="AS18" i="9"/>
  <c r="AT18" i="9"/>
  <c r="AH19" i="9"/>
  <c r="AI19" i="9"/>
  <c r="AL19" i="9"/>
  <c r="AM19" i="9"/>
  <c r="AS19" i="9"/>
  <c r="AT19" i="9"/>
  <c r="AH20" i="9"/>
  <c r="AI20" i="9"/>
  <c r="AL20" i="9"/>
  <c r="AM20" i="9"/>
  <c r="AS20" i="9"/>
  <c r="AT20" i="9"/>
  <c r="AH21" i="9"/>
  <c r="AI21" i="9"/>
  <c r="AL21" i="9"/>
  <c r="AM21" i="9"/>
  <c r="AS21" i="9"/>
  <c r="AT21" i="9"/>
  <c r="AH22" i="9"/>
  <c r="AI22" i="9"/>
  <c r="AL22" i="9"/>
  <c r="AS22" i="9"/>
  <c r="AT22" i="9"/>
  <c r="AH23" i="9"/>
  <c r="AI23" i="9"/>
  <c r="AL23" i="9"/>
  <c r="AM23" i="9"/>
  <c r="AS23" i="9"/>
  <c r="AT23" i="9"/>
  <c r="AL25" i="9" l="1"/>
  <c r="AI25" i="9"/>
  <c r="AH25" i="9"/>
  <c r="AS25" i="9"/>
  <c r="AM25" i="9"/>
  <c r="AU23" i="9"/>
  <c r="AU22" i="9"/>
  <c r="AU21" i="9"/>
  <c r="AU20" i="9"/>
  <c r="AU19" i="9"/>
  <c r="AU18" i="9"/>
  <c r="AU17" i="9"/>
  <c r="AU16" i="9"/>
  <c r="AU15" i="9"/>
  <c r="AU14" i="9"/>
  <c r="AU13" i="9"/>
  <c r="AU12" i="9"/>
  <c r="AU11" i="9"/>
  <c r="AU10" i="9"/>
  <c r="AU9" i="9"/>
  <c r="AU8" i="9"/>
  <c r="AU7" i="9"/>
  <c r="AU6" i="9"/>
  <c r="AU5" i="9"/>
  <c r="AU25" i="9" l="1"/>
</calcChain>
</file>

<file path=xl/sharedStrings.xml><?xml version="1.0" encoding="utf-8"?>
<sst xmlns="http://schemas.openxmlformats.org/spreadsheetml/2006/main" count="684" uniqueCount="42">
  <si>
    <t>SAYI</t>
  </si>
  <si>
    <t>ADI SOYADI</t>
  </si>
  <si>
    <t>ÇALIŞILAN GÜN</t>
  </si>
  <si>
    <t>HAFTA TATİLİ</t>
  </si>
  <si>
    <t>ÖLÜM İZNİ</t>
  </si>
  <si>
    <t>MAAZERET İZNİ</t>
  </si>
  <si>
    <t>EVLİLİK İZNİ</t>
  </si>
  <si>
    <t>DOĞUM İZNİ</t>
  </si>
  <si>
    <t>YILLIK İZİN</t>
  </si>
  <si>
    <t>RAPOR</t>
  </si>
  <si>
    <t>ÜCRESTSİZ İZİN</t>
  </si>
  <si>
    <t>İDARİ İZİN</t>
  </si>
  <si>
    <t>İŞTEN AYRILDI</t>
  </si>
  <si>
    <t>İMZA</t>
  </si>
  <si>
    <t>X</t>
  </si>
  <si>
    <t>HT</t>
  </si>
  <si>
    <t>Öİ</t>
  </si>
  <si>
    <t>Mİ</t>
  </si>
  <si>
    <t>Eİ</t>
  </si>
  <si>
    <t>Dİ</t>
  </si>
  <si>
    <t>Yİ</t>
  </si>
  <si>
    <t>RA</t>
  </si>
  <si>
    <t>Üİ</t>
  </si>
  <si>
    <t>İİ</t>
  </si>
  <si>
    <t>İA</t>
  </si>
  <si>
    <t>ÇALIŞTI</t>
  </si>
  <si>
    <t>RAPORLU</t>
  </si>
  <si>
    <t>MAZERET İZNİ</t>
  </si>
  <si>
    <t>ÜCRETSİZ İZİN</t>
  </si>
  <si>
    <t>KRONİK HASTA</t>
  </si>
  <si>
    <t>KH</t>
  </si>
  <si>
    <t>HASTANE SEVK</t>
  </si>
  <si>
    <t>HS</t>
  </si>
  <si>
    <t>RT</t>
  </si>
  <si>
    <t>RESMİ TATİL</t>
  </si>
  <si>
    <t xml:space="preserve">RESMİ TATİL </t>
  </si>
  <si>
    <t>Bİ</t>
  </si>
  <si>
    <t>BABALIK İZNİ</t>
  </si>
  <si>
    <t>Sİ</t>
  </si>
  <si>
    <t>SENDİKAL İZİN</t>
  </si>
  <si>
    <t xml:space="preserve">                   DÜZENLEYEN                                                                                                    KONTROL EDEN              </t>
  </si>
  <si>
    <t xml:space="preserve">    SÜREKLİ İŞÇİ TEMİZLİK 2025 ……... AYI PUANTAJI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</si>
</sst>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2"/>
      <scheme val="minor"/>
    </font>
    <font>
      <sz val="8"/>
      <name val="Arial"/>
      <family val="2"/>
      <charset val="162"/>
    </font>
    <font>
      <b/>
      <sz val="14"/>
      <name val="Arial Tur"/>
      <charset val="162"/>
    </font>
    <font>
      <b/>
      <sz val="8"/>
      <name val="Arial Tur"/>
      <family val="2"/>
      <charset val="162"/>
    </font>
    <font>
      <b/>
      <sz val="8"/>
      <name val="Arial Tur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12"/>
      <name val="Arial Tur"/>
      <charset val="162"/>
    </font>
    <font>
      <sz val="9"/>
      <name val="Arial Tur"/>
      <charset val="162"/>
    </font>
    <font>
      <sz val="10"/>
      <name val="Arial Tur"/>
      <charset val="162"/>
    </font>
    <font>
      <b/>
      <sz val="9"/>
      <name val="Arial Tur"/>
      <charset val="162"/>
    </font>
    <font>
      <sz val="7"/>
      <name val="Arial Tur"/>
      <charset val="162"/>
    </font>
    <font>
      <b/>
      <sz val="8"/>
      <name val="Arial"/>
      <family val="2"/>
      <charset val="162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 textRotation="90"/>
      <protection locked="0"/>
    </xf>
    <xf numFmtId="0" fontId="4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8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6" fillId="0" borderId="1" xfId="0" applyFont="1" applyBorder="1" applyProtection="1"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0" xfId="0" applyFont="1" applyFill="1" applyAlignment="1" applyProtection="1"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5" fillId="6" borderId="6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horizontal="center" wrapText="1"/>
      <protection locked="0"/>
    </xf>
    <xf numFmtId="0" fontId="8" fillId="0" borderId="0" xfId="0" applyFont="1" applyFill="1" applyAlignment="1" applyProtection="1"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9" fillId="8" borderId="1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1111"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00FF"/>
      <color rgb="FFFFFF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5"/>
  <sheetViews>
    <sheetView tabSelected="1" view="pageBreakPreview" zoomScaleNormal="89" zoomScaleSheetLayoutView="100" workbookViewId="0">
      <selection sqref="A1:AU1"/>
    </sheetView>
  </sheetViews>
  <sheetFormatPr defaultColWidth="3.7109375" defaultRowHeight="12.75" x14ac:dyDescent="0.2"/>
  <cols>
    <col min="1" max="1" width="4.5703125" style="2" bestFit="1" customWidth="1"/>
    <col min="2" max="2" width="51.42578125" style="20" bestFit="1" customWidth="1"/>
    <col min="3" max="33" width="3.5703125" style="16" customWidth="1"/>
    <col min="34" max="34" width="4.85546875" style="16" customWidth="1"/>
    <col min="35" max="36" width="4.42578125" style="16" bestFit="1" customWidth="1"/>
    <col min="37" max="37" width="3.7109375" style="16" customWidth="1"/>
    <col min="38" max="38" width="3" style="16" bestFit="1" customWidth="1"/>
    <col min="39" max="39" width="3.140625" style="16" bestFit="1" customWidth="1"/>
    <col min="40" max="41" width="3" style="16" bestFit="1" customWidth="1"/>
    <col min="42" max="42" width="3" style="39" customWidth="1"/>
    <col min="43" max="43" width="3.7109375" style="16" customWidth="1"/>
    <col min="44" max="44" width="3.5703125" style="16" bestFit="1" customWidth="1"/>
    <col min="45" max="45" width="3" style="16" bestFit="1" customWidth="1"/>
    <col min="46" max="46" width="4" style="16" bestFit="1" customWidth="1"/>
    <col min="47" max="47" width="3" style="16" bestFit="1" customWidth="1"/>
    <col min="48" max="48" width="4.28515625" style="16" customWidth="1"/>
    <col min="49" max="49" width="3" style="16" customWidth="1"/>
    <col min="50" max="50" width="10.42578125" style="1" customWidth="1"/>
    <col min="51" max="258" width="3.7109375" style="1"/>
    <col min="259" max="259" width="7.42578125" style="1" customWidth="1"/>
    <col min="260" max="260" width="5.5703125" style="1" customWidth="1"/>
    <col min="261" max="261" width="45" style="1" bestFit="1" customWidth="1"/>
    <col min="262" max="292" width="3.5703125" style="1" customWidth="1"/>
    <col min="293" max="294" width="4.28515625" style="1" bestFit="1" customWidth="1"/>
    <col min="295" max="305" width="3.7109375" style="1" customWidth="1"/>
    <col min="306" max="306" width="17.42578125" style="1" customWidth="1"/>
    <col min="307" max="514" width="3.7109375" style="1"/>
    <col min="515" max="515" width="7.42578125" style="1" customWidth="1"/>
    <col min="516" max="516" width="5.5703125" style="1" customWidth="1"/>
    <col min="517" max="517" width="45" style="1" bestFit="1" customWidth="1"/>
    <col min="518" max="548" width="3.5703125" style="1" customWidth="1"/>
    <col min="549" max="550" width="4.28515625" style="1" bestFit="1" customWidth="1"/>
    <col min="551" max="561" width="3.7109375" style="1" customWidth="1"/>
    <col min="562" max="562" width="17.42578125" style="1" customWidth="1"/>
    <col min="563" max="770" width="3.7109375" style="1"/>
    <col min="771" max="771" width="7.42578125" style="1" customWidth="1"/>
    <col min="772" max="772" width="5.5703125" style="1" customWidth="1"/>
    <col min="773" max="773" width="45" style="1" bestFit="1" customWidth="1"/>
    <col min="774" max="804" width="3.5703125" style="1" customWidth="1"/>
    <col min="805" max="806" width="4.28515625" style="1" bestFit="1" customWidth="1"/>
    <col min="807" max="817" width="3.7109375" style="1" customWidth="1"/>
    <col min="818" max="818" width="17.42578125" style="1" customWidth="1"/>
    <col min="819" max="1026" width="3.7109375" style="1"/>
    <col min="1027" max="1027" width="7.42578125" style="1" customWidth="1"/>
    <col min="1028" max="1028" width="5.5703125" style="1" customWidth="1"/>
    <col min="1029" max="1029" width="45" style="1" bestFit="1" customWidth="1"/>
    <col min="1030" max="1060" width="3.5703125" style="1" customWidth="1"/>
    <col min="1061" max="1062" width="4.28515625" style="1" bestFit="1" customWidth="1"/>
    <col min="1063" max="1073" width="3.7109375" style="1" customWidth="1"/>
    <col min="1074" max="1074" width="17.42578125" style="1" customWidth="1"/>
    <col min="1075" max="1282" width="3.7109375" style="1"/>
    <col min="1283" max="1283" width="7.42578125" style="1" customWidth="1"/>
    <col min="1284" max="1284" width="5.5703125" style="1" customWidth="1"/>
    <col min="1285" max="1285" width="45" style="1" bestFit="1" customWidth="1"/>
    <col min="1286" max="1316" width="3.5703125" style="1" customWidth="1"/>
    <col min="1317" max="1318" width="4.28515625" style="1" bestFit="1" customWidth="1"/>
    <col min="1319" max="1329" width="3.7109375" style="1" customWidth="1"/>
    <col min="1330" max="1330" width="17.42578125" style="1" customWidth="1"/>
    <col min="1331" max="1538" width="3.7109375" style="1"/>
    <col min="1539" max="1539" width="7.42578125" style="1" customWidth="1"/>
    <col min="1540" max="1540" width="5.5703125" style="1" customWidth="1"/>
    <col min="1541" max="1541" width="45" style="1" bestFit="1" customWidth="1"/>
    <col min="1542" max="1572" width="3.5703125" style="1" customWidth="1"/>
    <col min="1573" max="1574" width="4.28515625" style="1" bestFit="1" customWidth="1"/>
    <col min="1575" max="1585" width="3.7109375" style="1" customWidth="1"/>
    <col min="1586" max="1586" width="17.42578125" style="1" customWidth="1"/>
    <col min="1587" max="1794" width="3.7109375" style="1"/>
    <col min="1795" max="1795" width="7.42578125" style="1" customWidth="1"/>
    <col min="1796" max="1796" width="5.5703125" style="1" customWidth="1"/>
    <col min="1797" max="1797" width="45" style="1" bestFit="1" customWidth="1"/>
    <col min="1798" max="1828" width="3.5703125" style="1" customWidth="1"/>
    <col min="1829" max="1830" width="4.28515625" style="1" bestFit="1" customWidth="1"/>
    <col min="1831" max="1841" width="3.7109375" style="1" customWidth="1"/>
    <col min="1842" max="1842" width="17.42578125" style="1" customWidth="1"/>
    <col min="1843" max="2050" width="3.7109375" style="1"/>
    <col min="2051" max="2051" width="7.42578125" style="1" customWidth="1"/>
    <col min="2052" max="2052" width="5.5703125" style="1" customWidth="1"/>
    <col min="2053" max="2053" width="45" style="1" bestFit="1" customWidth="1"/>
    <col min="2054" max="2084" width="3.5703125" style="1" customWidth="1"/>
    <col min="2085" max="2086" width="4.28515625" style="1" bestFit="1" customWidth="1"/>
    <col min="2087" max="2097" width="3.7109375" style="1" customWidth="1"/>
    <col min="2098" max="2098" width="17.42578125" style="1" customWidth="1"/>
    <col min="2099" max="2306" width="3.7109375" style="1"/>
    <col min="2307" max="2307" width="7.42578125" style="1" customWidth="1"/>
    <col min="2308" max="2308" width="5.5703125" style="1" customWidth="1"/>
    <col min="2309" max="2309" width="45" style="1" bestFit="1" customWidth="1"/>
    <col min="2310" max="2340" width="3.5703125" style="1" customWidth="1"/>
    <col min="2341" max="2342" width="4.28515625" style="1" bestFit="1" customWidth="1"/>
    <col min="2343" max="2353" width="3.7109375" style="1" customWidth="1"/>
    <col min="2354" max="2354" width="17.42578125" style="1" customWidth="1"/>
    <col min="2355" max="2562" width="3.7109375" style="1"/>
    <col min="2563" max="2563" width="7.42578125" style="1" customWidth="1"/>
    <col min="2564" max="2564" width="5.5703125" style="1" customWidth="1"/>
    <col min="2565" max="2565" width="45" style="1" bestFit="1" customWidth="1"/>
    <col min="2566" max="2596" width="3.5703125" style="1" customWidth="1"/>
    <col min="2597" max="2598" width="4.28515625" style="1" bestFit="1" customWidth="1"/>
    <col min="2599" max="2609" width="3.7109375" style="1" customWidth="1"/>
    <col min="2610" max="2610" width="17.42578125" style="1" customWidth="1"/>
    <col min="2611" max="2818" width="3.7109375" style="1"/>
    <col min="2819" max="2819" width="7.42578125" style="1" customWidth="1"/>
    <col min="2820" max="2820" width="5.5703125" style="1" customWidth="1"/>
    <col min="2821" max="2821" width="45" style="1" bestFit="1" customWidth="1"/>
    <col min="2822" max="2852" width="3.5703125" style="1" customWidth="1"/>
    <col min="2853" max="2854" width="4.28515625" style="1" bestFit="1" customWidth="1"/>
    <col min="2855" max="2865" width="3.7109375" style="1" customWidth="1"/>
    <col min="2866" max="2866" width="17.42578125" style="1" customWidth="1"/>
    <col min="2867" max="3074" width="3.7109375" style="1"/>
    <col min="3075" max="3075" width="7.42578125" style="1" customWidth="1"/>
    <col min="3076" max="3076" width="5.5703125" style="1" customWidth="1"/>
    <col min="3077" max="3077" width="45" style="1" bestFit="1" customWidth="1"/>
    <col min="3078" max="3108" width="3.5703125" style="1" customWidth="1"/>
    <col min="3109" max="3110" width="4.28515625" style="1" bestFit="1" customWidth="1"/>
    <col min="3111" max="3121" width="3.7109375" style="1" customWidth="1"/>
    <col min="3122" max="3122" width="17.42578125" style="1" customWidth="1"/>
    <col min="3123" max="3330" width="3.7109375" style="1"/>
    <col min="3331" max="3331" width="7.42578125" style="1" customWidth="1"/>
    <col min="3332" max="3332" width="5.5703125" style="1" customWidth="1"/>
    <col min="3333" max="3333" width="45" style="1" bestFit="1" customWidth="1"/>
    <col min="3334" max="3364" width="3.5703125" style="1" customWidth="1"/>
    <col min="3365" max="3366" width="4.28515625" style="1" bestFit="1" customWidth="1"/>
    <col min="3367" max="3377" width="3.7109375" style="1" customWidth="1"/>
    <col min="3378" max="3378" width="17.42578125" style="1" customWidth="1"/>
    <col min="3379" max="3586" width="3.7109375" style="1"/>
    <col min="3587" max="3587" width="7.42578125" style="1" customWidth="1"/>
    <col min="3588" max="3588" width="5.5703125" style="1" customWidth="1"/>
    <col min="3589" max="3589" width="45" style="1" bestFit="1" customWidth="1"/>
    <col min="3590" max="3620" width="3.5703125" style="1" customWidth="1"/>
    <col min="3621" max="3622" width="4.28515625" style="1" bestFit="1" customWidth="1"/>
    <col min="3623" max="3633" width="3.7109375" style="1" customWidth="1"/>
    <col min="3634" max="3634" width="17.42578125" style="1" customWidth="1"/>
    <col min="3635" max="3842" width="3.7109375" style="1"/>
    <col min="3843" max="3843" width="7.42578125" style="1" customWidth="1"/>
    <col min="3844" max="3844" width="5.5703125" style="1" customWidth="1"/>
    <col min="3845" max="3845" width="45" style="1" bestFit="1" customWidth="1"/>
    <col min="3846" max="3876" width="3.5703125" style="1" customWidth="1"/>
    <col min="3877" max="3878" width="4.28515625" style="1" bestFit="1" customWidth="1"/>
    <col min="3879" max="3889" width="3.7109375" style="1" customWidth="1"/>
    <col min="3890" max="3890" width="17.42578125" style="1" customWidth="1"/>
    <col min="3891" max="4098" width="3.7109375" style="1"/>
    <col min="4099" max="4099" width="7.42578125" style="1" customWidth="1"/>
    <col min="4100" max="4100" width="5.5703125" style="1" customWidth="1"/>
    <col min="4101" max="4101" width="45" style="1" bestFit="1" customWidth="1"/>
    <col min="4102" max="4132" width="3.5703125" style="1" customWidth="1"/>
    <col min="4133" max="4134" width="4.28515625" style="1" bestFit="1" customWidth="1"/>
    <col min="4135" max="4145" width="3.7109375" style="1" customWidth="1"/>
    <col min="4146" max="4146" width="17.42578125" style="1" customWidth="1"/>
    <col min="4147" max="4354" width="3.7109375" style="1"/>
    <col min="4355" max="4355" width="7.42578125" style="1" customWidth="1"/>
    <col min="4356" max="4356" width="5.5703125" style="1" customWidth="1"/>
    <col min="4357" max="4357" width="45" style="1" bestFit="1" customWidth="1"/>
    <col min="4358" max="4388" width="3.5703125" style="1" customWidth="1"/>
    <col min="4389" max="4390" width="4.28515625" style="1" bestFit="1" customWidth="1"/>
    <col min="4391" max="4401" width="3.7109375" style="1" customWidth="1"/>
    <col min="4402" max="4402" width="17.42578125" style="1" customWidth="1"/>
    <col min="4403" max="4610" width="3.7109375" style="1"/>
    <col min="4611" max="4611" width="7.42578125" style="1" customWidth="1"/>
    <col min="4612" max="4612" width="5.5703125" style="1" customWidth="1"/>
    <col min="4613" max="4613" width="45" style="1" bestFit="1" customWidth="1"/>
    <col min="4614" max="4644" width="3.5703125" style="1" customWidth="1"/>
    <col min="4645" max="4646" width="4.28515625" style="1" bestFit="1" customWidth="1"/>
    <col min="4647" max="4657" width="3.7109375" style="1" customWidth="1"/>
    <col min="4658" max="4658" width="17.42578125" style="1" customWidth="1"/>
    <col min="4659" max="4866" width="3.7109375" style="1"/>
    <col min="4867" max="4867" width="7.42578125" style="1" customWidth="1"/>
    <col min="4868" max="4868" width="5.5703125" style="1" customWidth="1"/>
    <col min="4869" max="4869" width="45" style="1" bestFit="1" customWidth="1"/>
    <col min="4870" max="4900" width="3.5703125" style="1" customWidth="1"/>
    <col min="4901" max="4902" width="4.28515625" style="1" bestFit="1" customWidth="1"/>
    <col min="4903" max="4913" width="3.7109375" style="1" customWidth="1"/>
    <col min="4914" max="4914" width="17.42578125" style="1" customWidth="1"/>
    <col min="4915" max="5122" width="3.7109375" style="1"/>
    <col min="5123" max="5123" width="7.42578125" style="1" customWidth="1"/>
    <col min="5124" max="5124" width="5.5703125" style="1" customWidth="1"/>
    <col min="5125" max="5125" width="45" style="1" bestFit="1" customWidth="1"/>
    <col min="5126" max="5156" width="3.5703125" style="1" customWidth="1"/>
    <col min="5157" max="5158" width="4.28515625" style="1" bestFit="1" customWidth="1"/>
    <col min="5159" max="5169" width="3.7109375" style="1" customWidth="1"/>
    <col min="5170" max="5170" width="17.42578125" style="1" customWidth="1"/>
    <col min="5171" max="5378" width="3.7109375" style="1"/>
    <col min="5379" max="5379" width="7.42578125" style="1" customWidth="1"/>
    <col min="5380" max="5380" width="5.5703125" style="1" customWidth="1"/>
    <col min="5381" max="5381" width="45" style="1" bestFit="1" customWidth="1"/>
    <col min="5382" max="5412" width="3.5703125" style="1" customWidth="1"/>
    <col min="5413" max="5414" width="4.28515625" style="1" bestFit="1" customWidth="1"/>
    <col min="5415" max="5425" width="3.7109375" style="1" customWidth="1"/>
    <col min="5426" max="5426" width="17.42578125" style="1" customWidth="1"/>
    <col min="5427" max="5634" width="3.7109375" style="1"/>
    <col min="5635" max="5635" width="7.42578125" style="1" customWidth="1"/>
    <col min="5636" max="5636" width="5.5703125" style="1" customWidth="1"/>
    <col min="5637" max="5637" width="45" style="1" bestFit="1" customWidth="1"/>
    <col min="5638" max="5668" width="3.5703125" style="1" customWidth="1"/>
    <col min="5669" max="5670" width="4.28515625" style="1" bestFit="1" customWidth="1"/>
    <col min="5671" max="5681" width="3.7109375" style="1" customWidth="1"/>
    <col min="5682" max="5682" width="17.42578125" style="1" customWidth="1"/>
    <col min="5683" max="5890" width="3.7109375" style="1"/>
    <col min="5891" max="5891" width="7.42578125" style="1" customWidth="1"/>
    <col min="5892" max="5892" width="5.5703125" style="1" customWidth="1"/>
    <col min="5893" max="5893" width="45" style="1" bestFit="1" customWidth="1"/>
    <col min="5894" max="5924" width="3.5703125" style="1" customWidth="1"/>
    <col min="5925" max="5926" width="4.28515625" style="1" bestFit="1" customWidth="1"/>
    <col min="5927" max="5937" width="3.7109375" style="1" customWidth="1"/>
    <col min="5938" max="5938" width="17.42578125" style="1" customWidth="1"/>
    <col min="5939" max="6146" width="3.7109375" style="1"/>
    <col min="6147" max="6147" width="7.42578125" style="1" customWidth="1"/>
    <col min="6148" max="6148" width="5.5703125" style="1" customWidth="1"/>
    <col min="6149" max="6149" width="45" style="1" bestFit="1" customWidth="1"/>
    <col min="6150" max="6180" width="3.5703125" style="1" customWidth="1"/>
    <col min="6181" max="6182" width="4.28515625" style="1" bestFit="1" customWidth="1"/>
    <col min="6183" max="6193" width="3.7109375" style="1" customWidth="1"/>
    <col min="6194" max="6194" width="17.42578125" style="1" customWidth="1"/>
    <col min="6195" max="6402" width="3.7109375" style="1"/>
    <col min="6403" max="6403" width="7.42578125" style="1" customWidth="1"/>
    <col min="6404" max="6404" width="5.5703125" style="1" customWidth="1"/>
    <col min="6405" max="6405" width="45" style="1" bestFit="1" customWidth="1"/>
    <col min="6406" max="6436" width="3.5703125" style="1" customWidth="1"/>
    <col min="6437" max="6438" width="4.28515625" style="1" bestFit="1" customWidth="1"/>
    <col min="6439" max="6449" width="3.7109375" style="1" customWidth="1"/>
    <col min="6450" max="6450" width="17.42578125" style="1" customWidth="1"/>
    <col min="6451" max="6658" width="3.7109375" style="1"/>
    <col min="6659" max="6659" width="7.42578125" style="1" customWidth="1"/>
    <col min="6660" max="6660" width="5.5703125" style="1" customWidth="1"/>
    <col min="6661" max="6661" width="45" style="1" bestFit="1" customWidth="1"/>
    <col min="6662" max="6692" width="3.5703125" style="1" customWidth="1"/>
    <col min="6693" max="6694" width="4.28515625" style="1" bestFit="1" customWidth="1"/>
    <col min="6695" max="6705" width="3.7109375" style="1" customWidth="1"/>
    <col min="6706" max="6706" width="17.42578125" style="1" customWidth="1"/>
    <col min="6707" max="6914" width="3.7109375" style="1"/>
    <col min="6915" max="6915" width="7.42578125" style="1" customWidth="1"/>
    <col min="6916" max="6916" width="5.5703125" style="1" customWidth="1"/>
    <col min="6917" max="6917" width="45" style="1" bestFit="1" customWidth="1"/>
    <col min="6918" max="6948" width="3.5703125" style="1" customWidth="1"/>
    <col min="6949" max="6950" width="4.28515625" style="1" bestFit="1" customWidth="1"/>
    <col min="6951" max="6961" width="3.7109375" style="1" customWidth="1"/>
    <col min="6962" max="6962" width="17.42578125" style="1" customWidth="1"/>
    <col min="6963" max="7170" width="3.7109375" style="1"/>
    <col min="7171" max="7171" width="7.42578125" style="1" customWidth="1"/>
    <col min="7172" max="7172" width="5.5703125" style="1" customWidth="1"/>
    <col min="7173" max="7173" width="45" style="1" bestFit="1" customWidth="1"/>
    <col min="7174" max="7204" width="3.5703125" style="1" customWidth="1"/>
    <col min="7205" max="7206" width="4.28515625" style="1" bestFit="1" customWidth="1"/>
    <col min="7207" max="7217" width="3.7109375" style="1" customWidth="1"/>
    <col min="7218" max="7218" width="17.42578125" style="1" customWidth="1"/>
    <col min="7219" max="7426" width="3.7109375" style="1"/>
    <col min="7427" max="7427" width="7.42578125" style="1" customWidth="1"/>
    <col min="7428" max="7428" width="5.5703125" style="1" customWidth="1"/>
    <col min="7429" max="7429" width="45" style="1" bestFit="1" customWidth="1"/>
    <col min="7430" max="7460" width="3.5703125" style="1" customWidth="1"/>
    <col min="7461" max="7462" width="4.28515625" style="1" bestFit="1" customWidth="1"/>
    <col min="7463" max="7473" width="3.7109375" style="1" customWidth="1"/>
    <col min="7474" max="7474" width="17.42578125" style="1" customWidth="1"/>
    <col min="7475" max="7682" width="3.7109375" style="1"/>
    <col min="7683" max="7683" width="7.42578125" style="1" customWidth="1"/>
    <col min="7684" max="7684" width="5.5703125" style="1" customWidth="1"/>
    <col min="7685" max="7685" width="45" style="1" bestFit="1" customWidth="1"/>
    <col min="7686" max="7716" width="3.5703125" style="1" customWidth="1"/>
    <col min="7717" max="7718" width="4.28515625" style="1" bestFit="1" customWidth="1"/>
    <col min="7719" max="7729" width="3.7109375" style="1" customWidth="1"/>
    <col min="7730" max="7730" width="17.42578125" style="1" customWidth="1"/>
    <col min="7731" max="7938" width="3.7109375" style="1"/>
    <col min="7939" max="7939" width="7.42578125" style="1" customWidth="1"/>
    <col min="7940" max="7940" width="5.5703125" style="1" customWidth="1"/>
    <col min="7941" max="7941" width="45" style="1" bestFit="1" customWidth="1"/>
    <col min="7942" max="7972" width="3.5703125" style="1" customWidth="1"/>
    <col min="7973" max="7974" width="4.28515625" style="1" bestFit="1" customWidth="1"/>
    <col min="7975" max="7985" width="3.7109375" style="1" customWidth="1"/>
    <col min="7986" max="7986" width="17.42578125" style="1" customWidth="1"/>
    <col min="7987" max="8194" width="3.7109375" style="1"/>
    <col min="8195" max="8195" width="7.42578125" style="1" customWidth="1"/>
    <col min="8196" max="8196" width="5.5703125" style="1" customWidth="1"/>
    <col min="8197" max="8197" width="45" style="1" bestFit="1" customWidth="1"/>
    <col min="8198" max="8228" width="3.5703125" style="1" customWidth="1"/>
    <col min="8229" max="8230" width="4.28515625" style="1" bestFit="1" customWidth="1"/>
    <col min="8231" max="8241" width="3.7109375" style="1" customWidth="1"/>
    <col min="8242" max="8242" width="17.42578125" style="1" customWidth="1"/>
    <col min="8243" max="8450" width="3.7109375" style="1"/>
    <col min="8451" max="8451" width="7.42578125" style="1" customWidth="1"/>
    <col min="8452" max="8452" width="5.5703125" style="1" customWidth="1"/>
    <col min="8453" max="8453" width="45" style="1" bestFit="1" customWidth="1"/>
    <col min="8454" max="8484" width="3.5703125" style="1" customWidth="1"/>
    <col min="8485" max="8486" width="4.28515625" style="1" bestFit="1" customWidth="1"/>
    <col min="8487" max="8497" width="3.7109375" style="1" customWidth="1"/>
    <col min="8498" max="8498" width="17.42578125" style="1" customWidth="1"/>
    <col min="8499" max="8706" width="3.7109375" style="1"/>
    <col min="8707" max="8707" width="7.42578125" style="1" customWidth="1"/>
    <col min="8708" max="8708" width="5.5703125" style="1" customWidth="1"/>
    <col min="8709" max="8709" width="45" style="1" bestFit="1" customWidth="1"/>
    <col min="8710" max="8740" width="3.5703125" style="1" customWidth="1"/>
    <col min="8741" max="8742" width="4.28515625" style="1" bestFit="1" customWidth="1"/>
    <col min="8743" max="8753" width="3.7109375" style="1" customWidth="1"/>
    <col min="8754" max="8754" width="17.42578125" style="1" customWidth="1"/>
    <col min="8755" max="8962" width="3.7109375" style="1"/>
    <col min="8963" max="8963" width="7.42578125" style="1" customWidth="1"/>
    <col min="8964" max="8964" width="5.5703125" style="1" customWidth="1"/>
    <col min="8965" max="8965" width="45" style="1" bestFit="1" customWidth="1"/>
    <col min="8966" max="8996" width="3.5703125" style="1" customWidth="1"/>
    <col min="8997" max="8998" width="4.28515625" style="1" bestFit="1" customWidth="1"/>
    <col min="8999" max="9009" width="3.7109375" style="1" customWidth="1"/>
    <col min="9010" max="9010" width="17.42578125" style="1" customWidth="1"/>
    <col min="9011" max="9218" width="3.7109375" style="1"/>
    <col min="9219" max="9219" width="7.42578125" style="1" customWidth="1"/>
    <col min="9220" max="9220" width="5.5703125" style="1" customWidth="1"/>
    <col min="9221" max="9221" width="45" style="1" bestFit="1" customWidth="1"/>
    <col min="9222" max="9252" width="3.5703125" style="1" customWidth="1"/>
    <col min="9253" max="9254" width="4.28515625" style="1" bestFit="1" customWidth="1"/>
    <col min="9255" max="9265" width="3.7109375" style="1" customWidth="1"/>
    <col min="9266" max="9266" width="17.42578125" style="1" customWidth="1"/>
    <col min="9267" max="9474" width="3.7109375" style="1"/>
    <col min="9475" max="9475" width="7.42578125" style="1" customWidth="1"/>
    <col min="9476" max="9476" width="5.5703125" style="1" customWidth="1"/>
    <col min="9477" max="9477" width="45" style="1" bestFit="1" customWidth="1"/>
    <col min="9478" max="9508" width="3.5703125" style="1" customWidth="1"/>
    <col min="9509" max="9510" width="4.28515625" style="1" bestFit="1" customWidth="1"/>
    <col min="9511" max="9521" width="3.7109375" style="1" customWidth="1"/>
    <col min="9522" max="9522" width="17.42578125" style="1" customWidth="1"/>
    <col min="9523" max="9730" width="3.7109375" style="1"/>
    <col min="9731" max="9731" width="7.42578125" style="1" customWidth="1"/>
    <col min="9732" max="9732" width="5.5703125" style="1" customWidth="1"/>
    <col min="9733" max="9733" width="45" style="1" bestFit="1" customWidth="1"/>
    <col min="9734" max="9764" width="3.5703125" style="1" customWidth="1"/>
    <col min="9765" max="9766" width="4.28515625" style="1" bestFit="1" customWidth="1"/>
    <col min="9767" max="9777" width="3.7109375" style="1" customWidth="1"/>
    <col min="9778" max="9778" width="17.42578125" style="1" customWidth="1"/>
    <col min="9779" max="9986" width="3.7109375" style="1"/>
    <col min="9987" max="9987" width="7.42578125" style="1" customWidth="1"/>
    <col min="9988" max="9988" width="5.5703125" style="1" customWidth="1"/>
    <col min="9989" max="9989" width="45" style="1" bestFit="1" customWidth="1"/>
    <col min="9990" max="10020" width="3.5703125" style="1" customWidth="1"/>
    <col min="10021" max="10022" width="4.28515625" style="1" bestFit="1" customWidth="1"/>
    <col min="10023" max="10033" width="3.7109375" style="1" customWidth="1"/>
    <col min="10034" max="10034" width="17.42578125" style="1" customWidth="1"/>
    <col min="10035" max="10242" width="3.7109375" style="1"/>
    <col min="10243" max="10243" width="7.42578125" style="1" customWidth="1"/>
    <col min="10244" max="10244" width="5.5703125" style="1" customWidth="1"/>
    <col min="10245" max="10245" width="45" style="1" bestFit="1" customWidth="1"/>
    <col min="10246" max="10276" width="3.5703125" style="1" customWidth="1"/>
    <col min="10277" max="10278" width="4.28515625" style="1" bestFit="1" customWidth="1"/>
    <col min="10279" max="10289" width="3.7109375" style="1" customWidth="1"/>
    <col min="10290" max="10290" width="17.42578125" style="1" customWidth="1"/>
    <col min="10291" max="10498" width="3.7109375" style="1"/>
    <col min="10499" max="10499" width="7.42578125" style="1" customWidth="1"/>
    <col min="10500" max="10500" width="5.5703125" style="1" customWidth="1"/>
    <col min="10501" max="10501" width="45" style="1" bestFit="1" customWidth="1"/>
    <col min="10502" max="10532" width="3.5703125" style="1" customWidth="1"/>
    <col min="10533" max="10534" width="4.28515625" style="1" bestFit="1" customWidth="1"/>
    <col min="10535" max="10545" width="3.7109375" style="1" customWidth="1"/>
    <col min="10546" max="10546" width="17.42578125" style="1" customWidth="1"/>
    <col min="10547" max="10754" width="3.7109375" style="1"/>
    <col min="10755" max="10755" width="7.42578125" style="1" customWidth="1"/>
    <col min="10756" max="10756" width="5.5703125" style="1" customWidth="1"/>
    <col min="10757" max="10757" width="45" style="1" bestFit="1" customWidth="1"/>
    <col min="10758" max="10788" width="3.5703125" style="1" customWidth="1"/>
    <col min="10789" max="10790" width="4.28515625" style="1" bestFit="1" customWidth="1"/>
    <col min="10791" max="10801" width="3.7109375" style="1" customWidth="1"/>
    <col min="10802" max="10802" width="17.42578125" style="1" customWidth="1"/>
    <col min="10803" max="11010" width="3.7109375" style="1"/>
    <col min="11011" max="11011" width="7.42578125" style="1" customWidth="1"/>
    <col min="11012" max="11012" width="5.5703125" style="1" customWidth="1"/>
    <col min="11013" max="11013" width="45" style="1" bestFit="1" customWidth="1"/>
    <col min="11014" max="11044" width="3.5703125" style="1" customWidth="1"/>
    <col min="11045" max="11046" width="4.28515625" style="1" bestFit="1" customWidth="1"/>
    <col min="11047" max="11057" width="3.7109375" style="1" customWidth="1"/>
    <col min="11058" max="11058" width="17.42578125" style="1" customWidth="1"/>
    <col min="11059" max="11266" width="3.7109375" style="1"/>
    <col min="11267" max="11267" width="7.42578125" style="1" customWidth="1"/>
    <col min="11268" max="11268" width="5.5703125" style="1" customWidth="1"/>
    <col min="11269" max="11269" width="45" style="1" bestFit="1" customWidth="1"/>
    <col min="11270" max="11300" width="3.5703125" style="1" customWidth="1"/>
    <col min="11301" max="11302" width="4.28515625" style="1" bestFit="1" customWidth="1"/>
    <col min="11303" max="11313" width="3.7109375" style="1" customWidth="1"/>
    <col min="11314" max="11314" width="17.42578125" style="1" customWidth="1"/>
    <col min="11315" max="11522" width="3.7109375" style="1"/>
    <col min="11523" max="11523" width="7.42578125" style="1" customWidth="1"/>
    <col min="11524" max="11524" width="5.5703125" style="1" customWidth="1"/>
    <col min="11525" max="11525" width="45" style="1" bestFit="1" customWidth="1"/>
    <col min="11526" max="11556" width="3.5703125" style="1" customWidth="1"/>
    <col min="11557" max="11558" width="4.28515625" style="1" bestFit="1" customWidth="1"/>
    <col min="11559" max="11569" width="3.7109375" style="1" customWidth="1"/>
    <col min="11570" max="11570" width="17.42578125" style="1" customWidth="1"/>
    <col min="11571" max="11778" width="3.7109375" style="1"/>
    <col min="11779" max="11779" width="7.42578125" style="1" customWidth="1"/>
    <col min="11780" max="11780" width="5.5703125" style="1" customWidth="1"/>
    <col min="11781" max="11781" width="45" style="1" bestFit="1" customWidth="1"/>
    <col min="11782" max="11812" width="3.5703125" style="1" customWidth="1"/>
    <col min="11813" max="11814" width="4.28515625" style="1" bestFit="1" customWidth="1"/>
    <col min="11815" max="11825" width="3.7109375" style="1" customWidth="1"/>
    <col min="11826" max="11826" width="17.42578125" style="1" customWidth="1"/>
    <col min="11827" max="12034" width="3.7109375" style="1"/>
    <col min="12035" max="12035" width="7.42578125" style="1" customWidth="1"/>
    <col min="12036" max="12036" width="5.5703125" style="1" customWidth="1"/>
    <col min="12037" max="12037" width="45" style="1" bestFit="1" customWidth="1"/>
    <col min="12038" max="12068" width="3.5703125" style="1" customWidth="1"/>
    <col min="12069" max="12070" width="4.28515625" style="1" bestFit="1" customWidth="1"/>
    <col min="12071" max="12081" width="3.7109375" style="1" customWidth="1"/>
    <col min="12082" max="12082" width="17.42578125" style="1" customWidth="1"/>
    <col min="12083" max="12290" width="3.7109375" style="1"/>
    <col min="12291" max="12291" width="7.42578125" style="1" customWidth="1"/>
    <col min="12292" max="12292" width="5.5703125" style="1" customWidth="1"/>
    <col min="12293" max="12293" width="45" style="1" bestFit="1" customWidth="1"/>
    <col min="12294" max="12324" width="3.5703125" style="1" customWidth="1"/>
    <col min="12325" max="12326" width="4.28515625" style="1" bestFit="1" customWidth="1"/>
    <col min="12327" max="12337" width="3.7109375" style="1" customWidth="1"/>
    <col min="12338" max="12338" width="17.42578125" style="1" customWidth="1"/>
    <col min="12339" max="12546" width="3.7109375" style="1"/>
    <col min="12547" max="12547" width="7.42578125" style="1" customWidth="1"/>
    <col min="12548" max="12548" width="5.5703125" style="1" customWidth="1"/>
    <col min="12549" max="12549" width="45" style="1" bestFit="1" customWidth="1"/>
    <col min="12550" max="12580" width="3.5703125" style="1" customWidth="1"/>
    <col min="12581" max="12582" width="4.28515625" style="1" bestFit="1" customWidth="1"/>
    <col min="12583" max="12593" width="3.7109375" style="1" customWidth="1"/>
    <col min="12594" max="12594" width="17.42578125" style="1" customWidth="1"/>
    <col min="12595" max="12802" width="3.7109375" style="1"/>
    <col min="12803" max="12803" width="7.42578125" style="1" customWidth="1"/>
    <col min="12804" max="12804" width="5.5703125" style="1" customWidth="1"/>
    <col min="12805" max="12805" width="45" style="1" bestFit="1" customWidth="1"/>
    <col min="12806" max="12836" width="3.5703125" style="1" customWidth="1"/>
    <col min="12837" max="12838" width="4.28515625" style="1" bestFit="1" customWidth="1"/>
    <col min="12839" max="12849" width="3.7109375" style="1" customWidth="1"/>
    <col min="12850" max="12850" width="17.42578125" style="1" customWidth="1"/>
    <col min="12851" max="13058" width="3.7109375" style="1"/>
    <col min="13059" max="13059" width="7.42578125" style="1" customWidth="1"/>
    <col min="13060" max="13060" width="5.5703125" style="1" customWidth="1"/>
    <col min="13061" max="13061" width="45" style="1" bestFit="1" customWidth="1"/>
    <col min="13062" max="13092" width="3.5703125" style="1" customWidth="1"/>
    <col min="13093" max="13094" width="4.28515625" style="1" bestFit="1" customWidth="1"/>
    <col min="13095" max="13105" width="3.7109375" style="1" customWidth="1"/>
    <col min="13106" max="13106" width="17.42578125" style="1" customWidth="1"/>
    <col min="13107" max="13314" width="3.7109375" style="1"/>
    <col min="13315" max="13315" width="7.42578125" style="1" customWidth="1"/>
    <col min="13316" max="13316" width="5.5703125" style="1" customWidth="1"/>
    <col min="13317" max="13317" width="45" style="1" bestFit="1" customWidth="1"/>
    <col min="13318" max="13348" width="3.5703125" style="1" customWidth="1"/>
    <col min="13349" max="13350" width="4.28515625" style="1" bestFit="1" customWidth="1"/>
    <col min="13351" max="13361" width="3.7109375" style="1" customWidth="1"/>
    <col min="13362" max="13362" width="17.42578125" style="1" customWidth="1"/>
    <col min="13363" max="13570" width="3.7109375" style="1"/>
    <col min="13571" max="13571" width="7.42578125" style="1" customWidth="1"/>
    <col min="13572" max="13572" width="5.5703125" style="1" customWidth="1"/>
    <col min="13573" max="13573" width="45" style="1" bestFit="1" customWidth="1"/>
    <col min="13574" max="13604" width="3.5703125" style="1" customWidth="1"/>
    <col min="13605" max="13606" width="4.28515625" style="1" bestFit="1" customWidth="1"/>
    <col min="13607" max="13617" width="3.7109375" style="1" customWidth="1"/>
    <col min="13618" max="13618" width="17.42578125" style="1" customWidth="1"/>
    <col min="13619" max="13826" width="3.7109375" style="1"/>
    <col min="13827" max="13827" width="7.42578125" style="1" customWidth="1"/>
    <col min="13828" max="13828" width="5.5703125" style="1" customWidth="1"/>
    <col min="13829" max="13829" width="45" style="1" bestFit="1" customWidth="1"/>
    <col min="13830" max="13860" width="3.5703125" style="1" customWidth="1"/>
    <col min="13861" max="13862" width="4.28515625" style="1" bestFit="1" customWidth="1"/>
    <col min="13863" max="13873" width="3.7109375" style="1" customWidth="1"/>
    <col min="13874" max="13874" width="17.42578125" style="1" customWidth="1"/>
    <col min="13875" max="14082" width="3.7109375" style="1"/>
    <col min="14083" max="14083" width="7.42578125" style="1" customWidth="1"/>
    <col min="14084" max="14084" width="5.5703125" style="1" customWidth="1"/>
    <col min="14085" max="14085" width="45" style="1" bestFit="1" customWidth="1"/>
    <col min="14086" max="14116" width="3.5703125" style="1" customWidth="1"/>
    <col min="14117" max="14118" width="4.28515625" style="1" bestFit="1" customWidth="1"/>
    <col min="14119" max="14129" width="3.7109375" style="1" customWidth="1"/>
    <col min="14130" max="14130" width="17.42578125" style="1" customWidth="1"/>
    <col min="14131" max="14338" width="3.7109375" style="1"/>
    <col min="14339" max="14339" width="7.42578125" style="1" customWidth="1"/>
    <col min="14340" max="14340" width="5.5703125" style="1" customWidth="1"/>
    <col min="14341" max="14341" width="45" style="1" bestFit="1" customWidth="1"/>
    <col min="14342" max="14372" width="3.5703125" style="1" customWidth="1"/>
    <col min="14373" max="14374" width="4.28515625" style="1" bestFit="1" customWidth="1"/>
    <col min="14375" max="14385" width="3.7109375" style="1" customWidth="1"/>
    <col min="14386" max="14386" width="17.42578125" style="1" customWidth="1"/>
    <col min="14387" max="14594" width="3.7109375" style="1"/>
    <col min="14595" max="14595" width="7.42578125" style="1" customWidth="1"/>
    <col min="14596" max="14596" width="5.5703125" style="1" customWidth="1"/>
    <col min="14597" max="14597" width="45" style="1" bestFit="1" customWidth="1"/>
    <col min="14598" max="14628" width="3.5703125" style="1" customWidth="1"/>
    <col min="14629" max="14630" width="4.28515625" style="1" bestFit="1" customWidth="1"/>
    <col min="14631" max="14641" width="3.7109375" style="1" customWidth="1"/>
    <col min="14642" max="14642" width="17.42578125" style="1" customWidth="1"/>
    <col min="14643" max="14850" width="3.7109375" style="1"/>
    <col min="14851" max="14851" width="7.42578125" style="1" customWidth="1"/>
    <col min="14852" max="14852" width="5.5703125" style="1" customWidth="1"/>
    <col min="14853" max="14853" width="45" style="1" bestFit="1" customWidth="1"/>
    <col min="14854" max="14884" width="3.5703125" style="1" customWidth="1"/>
    <col min="14885" max="14886" width="4.28515625" style="1" bestFit="1" customWidth="1"/>
    <col min="14887" max="14897" width="3.7109375" style="1" customWidth="1"/>
    <col min="14898" max="14898" width="17.42578125" style="1" customWidth="1"/>
    <col min="14899" max="15106" width="3.7109375" style="1"/>
    <col min="15107" max="15107" width="7.42578125" style="1" customWidth="1"/>
    <col min="15108" max="15108" width="5.5703125" style="1" customWidth="1"/>
    <col min="15109" max="15109" width="45" style="1" bestFit="1" customWidth="1"/>
    <col min="15110" max="15140" width="3.5703125" style="1" customWidth="1"/>
    <col min="15141" max="15142" width="4.28515625" style="1" bestFit="1" customWidth="1"/>
    <col min="15143" max="15153" width="3.7109375" style="1" customWidth="1"/>
    <col min="15154" max="15154" width="17.42578125" style="1" customWidth="1"/>
    <col min="15155" max="15362" width="3.7109375" style="1"/>
    <col min="15363" max="15363" width="7.42578125" style="1" customWidth="1"/>
    <col min="15364" max="15364" width="5.5703125" style="1" customWidth="1"/>
    <col min="15365" max="15365" width="45" style="1" bestFit="1" customWidth="1"/>
    <col min="15366" max="15396" width="3.5703125" style="1" customWidth="1"/>
    <col min="15397" max="15398" width="4.28515625" style="1" bestFit="1" customWidth="1"/>
    <col min="15399" max="15409" width="3.7109375" style="1" customWidth="1"/>
    <col min="15410" max="15410" width="17.42578125" style="1" customWidth="1"/>
    <col min="15411" max="15618" width="3.7109375" style="1"/>
    <col min="15619" max="15619" width="7.42578125" style="1" customWidth="1"/>
    <col min="15620" max="15620" width="5.5703125" style="1" customWidth="1"/>
    <col min="15621" max="15621" width="45" style="1" bestFit="1" customWidth="1"/>
    <col min="15622" max="15652" width="3.5703125" style="1" customWidth="1"/>
    <col min="15653" max="15654" width="4.28515625" style="1" bestFit="1" customWidth="1"/>
    <col min="15655" max="15665" width="3.7109375" style="1" customWidth="1"/>
    <col min="15666" max="15666" width="17.42578125" style="1" customWidth="1"/>
    <col min="15667" max="15874" width="3.7109375" style="1"/>
    <col min="15875" max="15875" width="7.42578125" style="1" customWidth="1"/>
    <col min="15876" max="15876" width="5.5703125" style="1" customWidth="1"/>
    <col min="15877" max="15877" width="45" style="1" bestFit="1" customWidth="1"/>
    <col min="15878" max="15908" width="3.5703125" style="1" customWidth="1"/>
    <col min="15909" max="15910" width="4.28515625" style="1" bestFit="1" customWidth="1"/>
    <col min="15911" max="15921" width="3.7109375" style="1" customWidth="1"/>
    <col min="15922" max="15922" width="17.42578125" style="1" customWidth="1"/>
    <col min="15923" max="16130" width="3.7109375" style="1"/>
    <col min="16131" max="16131" width="7.42578125" style="1" customWidth="1"/>
    <col min="16132" max="16132" width="5.5703125" style="1" customWidth="1"/>
    <col min="16133" max="16133" width="45" style="1" bestFit="1" customWidth="1"/>
    <col min="16134" max="16164" width="3.5703125" style="1" customWidth="1"/>
    <col min="16165" max="16166" width="4.28515625" style="1" bestFit="1" customWidth="1"/>
    <col min="16167" max="16177" width="3.7109375" style="1" customWidth="1"/>
    <col min="16178" max="16178" width="17.42578125" style="1" customWidth="1"/>
    <col min="16179" max="16384" width="3.7109375" style="1"/>
  </cols>
  <sheetData>
    <row r="1" spans="1:50" ht="18" x14ac:dyDescent="0.25">
      <c r="A1" s="57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9"/>
      <c r="AV1" s="36"/>
      <c r="AW1" s="36"/>
      <c r="AX1" s="3"/>
    </row>
    <row r="2" spans="1:50" s="6" customFormat="1" ht="84.75" customHeight="1" x14ac:dyDescent="0.2">
      <c r="A2" s="60" t="s">
        <v>0</v>
      </c>
      <c r="B2" s="61" t="s">
        <v>1</v>
      </c>
      <c r="C2" s="50">
        <v>1</v>
      </c>
      <c r="D2" s="53">
        <v>2</v>
      </c>
      <c r="E2" s="50">
        <v>3</v>
      </c>
      <c r="F2" s="53">
        <v>4</v>
      </c>
      <c r="G2" s="50">
        <v>5</v>
      </c>
      <c r="H2" s="53">
        <v>6</v>
      </c>
      <c r="I2" s="50">
        <v>7</v>
      </c>
      <c r="J2" s="53">
        <v>8</v>
      </c>
      <c r="K2" s="50">
        <v>9</v>
      </c>
      <c r="L2" s="53">
        <v>10</v>
      </c>
      <c r="M2" s="50">
        <v>11</v>
      </c>
      <c r="N2" s="53">
        <v>12</v>
      </c>
      <c r="O2" s="50">
        <v>13</v>
      </c>
      <c r="P2" s="53">
        <v>14</v>
      </c>
      <c r="Q2" s="50">
        <v>15</v>
      </c>
      <c r="R2" s="53">
        <v>16</v>
      </c>
      <c r="S2" s="50">
        <v>17</v>
      </c>
      <c r="T2" s="53">
        <v>18</v>
      </c>
      <c r="U2" s="50">
        <v>19</v>
      </c>
      <c r="V2" s="53">
        <v>20</v>
      </c>
      <c r="W2" s="50">
        <v>21</v>
      </c>
      <c r="X2" s="53">
        <v>22</v>
      </c>
      <c r="Y2" s="50">
        <v>23</v>
      </c>
      <c r="Z2" s="53">
        <v>24</v>
      </c>
      <c r="AA2" s="50">
        <v>25</v>
      </c>
      <c r="AB2" s="53">
        <v>26</v>
      </c>
      <c r="AC2" s="50">
        <v>27</v>
      </c>
      <c r="AD2" s="54">
        <v>28</v>
      </c>
      <c r="AE2" s="50">
        <v>29</v>
      </c>
      <c r="AF2" s="54">
        <v>30</v>
      </c>
      <c r="AG2" s="50">
        <v>31</v>
      </c>
      <c r="AH2" s="4" t="s">
        <v>2</v>
      </c>
      <c r="AI2" s="4" t="s">
        <v>3</v>
      </c>
      <c r="AJ2" s="4" t="s">
        <v>31</v>
      </c>
      <c r="AK2" s="4" t="s">
        <v>34</v>
      </c>
      <c r="AL2" s="4" t="s">
        <v>4</v>
      </c>
      <c r="AM2" s="4" t="s">
        <v>5</v>
      </c>
      <c r="AN2" s="4" t="s">
        <v>6</v>
      </c>
      <c r="AO2" s="4" t="s">
        <v>7</v>
      </c>
      <c r="AP2" s="4" t="s">
        <v>37</v>
      </c>
      <c r="AQ2" s="4" t="s">
        <v>8</v>
      </c>
      <c r="AR2" s="4" t="s">
        <v>9</v>
      </c>
      <c r="AS2" s="4" t="s">
        <v>10</v>
      </c>
      <c r="AT2" s="4" t="s">
        <v>11</v>
      </c>
      <c r="AU2" s="4" t="s">
        <v>12</v>
      </c>
      <c r="AV2" s="4" t="s">
        <v>39</v>
      </c>
      <c r="AW2" s="4" t="s">
        <v>29</v>
      </c>
      <c r="AX2" s="5" t="s">
        <v>13</v>
      </c>
    </row>
    <row r="3" spans="1:50" s="7" customFormat="1" ht="12" customHeight="1" x14ac:dyDescent="0.2">
      <c r="A3" s="60"/>
      <c r="B3" s="61"/>
      <c r="C3" s="50"/>
      <c r="D3" s="53"/>
      <c r="E3" s="50"/>
      <c r="F3" s="53"/>
      <c r="G3" s="50"/>
      <c r="H3" s="53"/>
      <c r="I3" s="50"/>
      <c r="J3" s="53"/>
      <c r="K3" s="50"/>
      <c r="L3" s="53"/>
      <c r="M3" s="50"/>
      <c r="N3" s="53"/>
      <c r="O3" s="50"/>
      <c r="P3" s="53"/>
      <c r="Q3" s="50"/>
      <c r="R3" s="53"/>
      <c r="S3" s="50"/>
      <c r="T3" s="53"/>
      <c r="U3" s="50"/>
      <c r="V3" s="53"/>
      <c r="W3" s="50"/>
      <c r="X3" s="53"/>
      <c r="Y3" s="50"/>
      <c r="Z3" s="53"/>
      <c r="AA3" s="50"/>
      <c r="AB3" s="53"/>
      <c r="AC3" s="50"/>
      <c r="AD3" s="54"/>
      <c r="AE3" s="50"/>
      <c r="AF3" s="54"/>
      <c r="AG3" s="50"/>
      <c r="AH3" s="31" t="s">
        <v>14</v>
      </c>
      <c r="AI3" s="31" t="s">
        <v>15</v>
      </c>
      <c r="AJ3" s="38" t="s">
        <v>32</v>
      </c>
      <c r="AK3" s="31" t="s">
        <v>33</v>
      </c>
      <c r="AL3" s="31" t="s">
        <v>16</v>
      </c>
      <c r="AM3" s="31" t="s">
        <v>17</v>
      </c>
      <c r="AN3" s="31" t="s">
        <v>18</v>
      </c>
      <c r="AO3" s="31" t="s">
        <v>19</v>
      </c>
      <c r="AP3" s="31" t="s">
        <v>36</v>
      </c>
      <c r="AQ3" s="31" t="s">
        <v>20</v>
      </c>
      <c r="AR3" s="31" t="s">
        <v>21</v>
      </c>
      <c r="AS3" s="31" t="s">
        <v>22</v>
      </c>
      <c r="AT3" s="31" t="s">
        <v>23</v>
      </c>
      <c r="AU3" s="31" t="s">
        <v>24</v>
      </c>
      <c r="AV3" s="31" t="s">
        <v>38</v>
      </c>
      <c r="AW3" s="37" t="s">
        <v>30</v>
      </c>
      <c r="AX3" s="31" t="s">
        <v>13</v>
      </c>
    </row>
    <row r="4" spans="1:50" s="7" customFormat="1" ht="18" customHeight="1" x14ac:dyDescent="0.2">
      <c r="A4" s="22">
        <v>1</v>
      </c>
      <c r="B4" s="32"/>
      <c r="C4" s="8" t="s">
        <v>15</v>
      </c>
      <c r="D4" s="8" t="s">
        <v>15</v>
      </c>
      <c r="E4" s="8" t="s">
        <v>14</v>
      </c>
      <c r="F4" s="8" t="s">
        <v>14</v>
      </c>
      <c r="G4" s="8" t="s">
        <v>14</v>
      </c>
      <c r="H4" s="8" t="s">
        <v>14</v>
      </c>
      <c r="I4" s="8" t="s">
        <v>20</v>
      </c>
      <c r="J4" s="8" t="s">
        <v>15</v>
      </c>
      <c r="K4" s="8" t="s">
        <v>15</v>
      </c>
      <c r="L4" s="8" t="s">
        <v>14</v>
      </c>
      <c r="M4" s="8" t="s">
        <v>14</v>
      </c>
      <c r="N4" s="8" t="s">
        <v>14</v>
      </c>
      <c r="O4" s="8" t="s">
        <v>14</v>
      </c>
      <c r="P4" s="8" t="s">
        <v>14</v>
      </c>
      <c r="Q4" s="8" t="s">
        <v>15</v>
      </c>
      <c r="R4" s="8" t="s">
        <v>15</v>
      </c>
      <c r="S4" s="8" t="s">
        <v>14</v>
      </c>
      <c r="T4" s="8" t="s">
        <v>14</v>
      </c>
      <c r="U4" s="8" t="s">
        <v>14</v>
      </c>
      <c r="V4" s="8" t="s">
        <v>14</v>
      </c>
      <c r="W4" s="8" t="s">
        <v>20</v>
      </c>
      <c r="X4" s="8" t="s">
        <v>15</v>
      </c>
      <c r="Y4" s="8" t="s">
        <v>15</v>
      </c>
      <c r="Z4" s="8" t="s">
        <v>14</v>
      </c>
      <c r="AA4" s="8" t="s">
        <v>14</v>
      </c>
      <c r="AB4" s="8" t="s">
        <v>14</v>
      </c>
      <c r="AC4" s="8" t="s">
        <v>14</v>
      </c>
      <c r="AD4" s="8" t="s">
        <v>14</v>
      </c>
      <c r="AE4" s="8" t="s">
        <v>15</v>
      </c>
      <c r="AF4" s="8" t="s">
        <v>33</v>
      </c>
      <c r="AG4" s="8" t="s">
        <v>33</v>
      </c>
      <c r="AH4" s="23">
        <f t="shared" ref="AH4:AH23" si="0">COUNTIF(C4:AG4,"X")</f>
        <v>18</v>
      </c>
      <c r="AI4" s="23">
        <f t="shared" ref="AI4:AI23" si="1">COUNTIF(C4:AG4,"HT")</f>
        <v>9</v>
      </c>
      <c r="AJ4" s="24">
        <f t="shared" ref="AJ4:AJ23" si="2">COUNTIF(C4:AG4,"HS")</f>
        <v>0</v>
      </c>
      <c r="AK4" s="24">
        <f t="shared" ref="AK4:AK23" si="3">COUNTIF(C4:AG4,"RT")</f>
        <v>2</v>
      </c>
      <c r="AL4" s="24">
        <f t="shared" ref="AL4:AL23" si="4">COUNTIF(E4:AG4,"İDİ")+COUNTIF(C4:AG4,"Öİ")</f>
        <v>0</v>
      </c>
      <c r="AM4" s="24">
        <f t="shared" ref="AM4:AM21" si="5">COUNTIF(E4:AG4,"Mİ")</f>
        <v>0</v>
      </c>
      <c r="AN4" s="24">
        <f t="shared" ref="AN4:AN23" si="6">COUNTIF(C4:AG4,"Eİ")</f>
        <v>0</v>
      </c>
      <c r="AO4" s="24">
        <f t="shared" ref="AO4:AO23" si="7">COUNTIF(C4:AG4,"Dİ")</f>
        <v>0</v>
      </c>
      <c r="AP4" s="24">
        <v>0</v>
      </c>
      <c r="AQ4" s="9">
        <f t="shared" ref="AQ4:AQ23" si="8">COUNTIF(C4:AG4,"Yİ")</f>
        <v>2</v>
      </c>
      <c r="AR4" s="9">
        <f t="shared" ref="AR4:AR23" si="9">COUNTIF(E4:AG4,"R")+COUNTIF(C4:AG4,"RA")</f>
        <v>0</v>
      </c>
      <c r="AS4" s="9">
        <f t="shared" ref="AS4:AS23" si="10">COUNTIF(C4:AG4,"Üİ")</f>
        <v>0</v>
      </c>
      <c r="AT4" s="9">
        <f t="shared" ref="AT4:AT23" si="11">COUNTIF(C4:AG4,"İİ")</f>
        <v>0</v>
      </c>
      <c r="AU4" s="9">
        <f t="shared" ref="AU4:AU23" si="12">COUNTIF(C4:AG4,"İA")</f>
        <v>0</v>
      </c>
      <c r="AV4" s="9">
        <f t="shared" ref="AV4:AV14" si="13">COUNTIF(C4:AG4,"COV")</f>
        <v>0</v>
      </c>
      <c r="AW4" s="9">
        <f t="shared" ref="AW4:AW23" si="14">COUNTIF(C4:AG4,"KH")</f>
        <v>0</v>
      </c>
      <c r="AX4" s="10"/>
    </row>
    <row r="5" spans="1:50" s="7" customFormat="1" ht="18" customHeight="1" x14ac:dyDescent="0.2">
      <c r="A5" s="34">
        <v>2</v>
      </c>
      <c r="B5" s="32"/>
      <c r="C5" s="8" t="s">
        <v>15</v>
      </c>
      <c r="D5" s="8" t="s">
        <v>15</v>
      </c>
      <c r="E5" s="8" t="s">
        <v>14</v>
      </c>
      <c r="F5" s="8" t="s">
        <v>14</v>
      </c>
      <c r="G5" s="8" t="s">
        <v>14</v>
      </c>
      <c r="H5" s="8" t="s">
        <v>14</v>
      </c>
      <c r="I5" s="8" t="s">
        <v>14</v>
      </c>
      <c r="J5" s="8" t="s">
        <v>15</v>
      </c>
      <c r="K5" s="8" t="s">
        <v>15</v>
      </c>
      <c r="L5" s="8" t="s">
        <v>14</v>
      </c>
      <c r="M5" s="8" t="s">
        <v>14</v>
      </c>
      <c r="N5" s="8" t="s">
        <v>14</v>
      </c>
      <c r="O5" s="8" t="s">
        <v>14</v>
      </c>
      <c r="P5" s="8" t="s">
        <v>14</v>
      </c>
      <c r="Q5" s="8" t="s">
        <v>15</v>
      </c>
      <c r="R5" s="8" t="s">
        <v>15</v>
      </c>
      <c r="S5" s="8" t="s">
        <v>14</v>
      </c>
      <c r="T5" s="8" t="s">
        <v>14</v>
      </c>
      <c r="U5" s="8" t="s">
        <v>14</v>
      </c>
      <c r="V5" s="8" t="s">
        <v>14</v>
      </c>
      <c r="W5" s="8" t="s">
        <v>14</v>
      </c>
      <c r="X5" s="8" t="s">
        <v>15</v>
      </c>
      <c r="Y5" s="8" t="s">
        <v>15</v>
      </c>
      <c r="Z5" s="8" t="s">
        <v>14</v>
      </c>
      <c r="AA5" s="8" t="s">
        <v>14</v>
      </c>
      <c r="AB5" s="8" t="s">
        <v>14</v>
      </c>
      <c r="AC5" s="8" t="s">
        <v>14</v>
      </c>
      <c r="AD5" s="8" t="s">
        <v>14</v>
      </c>
      <c r="AE5" s="8" t="s">
        <v>15</v>
      </c>
      <c r="AF5" s="8" t="s">
        <v>33</v>
      </c>
      <c r="AG5" s="8" t="s">
        <v>33</v>
      </c>
      <c r="AH5" s="23">
        <f t="shared" si="0"/>
        <v>20</v>
      </c>
      <c r="AI5" s="23">
        <f t="shared" si="1"/>
        <v>9</v>
      </c>
      <c r="AJ5" s="24">
        <f t="shared" si="2"/>
        <v>0</v>
      </c>
      <c r="AK5" s="24">
        <f t="shared" si="3"/>
        <v>2</v>
      </c>
      <c r="AL5" s="24">
        <f t="shared" si="4"/>
        <v>0</v>
      </c>
      <c r="AM5" s="24">
        <f t="shared" si="5"/>
        <v>0</v>
      </c>
      <c r="AN5" s="24">
        <f t="shared" si="6"/>
        <v>0</v>
      </c>
      <c r="AO5" s="24">
        <f t="shared" si="7"/>
        <v>0</v>
      </c>
      <c r="AP5" s="24">
        <v>0</v>
      </c>
      <c r="AQ5" s="9">
        <f t="shared" si="8"/>
        <v>0</v>
      </c>
      <c r="AR5" s="9">
        <f t="shared" si="9"/>
        <v>0</v>
      </c>
      <c r="AS5" s="9">
        <f t="shared" si="10"/>
        <v>0</v>
      </c>
      <c r="AT5" s="9">
        <f t="shared" si="11"/>
        <v>0</v>
      </c>
      <c r="AU5" s="9">
        <f t="shared" si="12"/>
        <v>0</v>
      </c>
      <c r="AV5" s="9">
        <f t="shared" si="13"/>
        <v>0</v>
      </c>
      <c r="AW5" s="9">
        <f t="shared" si="14"/>
        <v>0</v>
      </c>
      <c r="AX5" s="10"/>
    </row>
    <row r="6" spans="1:50" s="7" customFormat="1" ht="18" customHeight="1" x14ac:dyDescent="0.2">
      <c r="A6" s="33">
        <v>3</v>
      </c>
      <c r="B6" s="32"/>
      <c r="C6" s="8" t="s">
        <v>15</v>
      </c>
      <c r="D6" s="8" t="s">
        <v>15</v>
      </c>
      <c r="E6" s="8" t="s">
        <v>14</v>
      </c>
      <c r="F6" s="8" t="s">
        <v>14</v>
      </c>
      <c r="G6" s="8" t="s">
        <v>14</v>
      </c>
      <c r="H6" s="8" t="s">
        <v>14</v>
      </c>
      <c r="I6" s="8" t="s">
        <v>14</v>
      </c>
      <c r="J6" s="8" t="s">
        <v>15</v>
      </c>
      <c r="K6" s="8" t="s">
        <v>15</v>
      </c>
      <c r="L6" s="8" t="s">
        <v>14</v>
      </c>
      <c r="M6" s="8" t="s">
        <v>14</v>
      </c>
      <c r="N6" s="8" t="s">
        <v>14</v>
      </c>
      <c r="O6" s="8" t="s">
        <v>14</v>
      </c>
      <c r="P6" s="8" t="s">
        <v>20</v>
      </c>
      <c r="Q6" s="8" t="s">
        <v>15</v>
      </c>
      <c r="R6" s="8" t="s">
        <v>15</v>
      </c>
      <c r="S6" s="8" t="s">
        <v>14</v>
      </c>
      <c r="T6" s="8" t="s">
        <v>14</v>
      </c>
      <c r="U6" s="8" t="s">
        <v>14</v>
      </c>
      <c r="V6" s="8" t="s">
        <v>21</v>
      </c>
      <c r="W6" s="8" t="s">
        <v>21</v>
      </c>
      <c r="X6" s="8" t="s">
        <v>15</v>
      </c>
      <c r="Y6" s="8" t="s">
        <v>15</v>
      </c>
      <c r="Z6" s="8" t="s">
        <v>14</v>
      </c>
      <c r="AA6" s="8" t="s">
        <v>21</v>
      </c>
      <c r="AB6" s="8" t="s">
        <v>21</v>
      </c>
      <c r="AC6" s="8" t="s">
        <v>21</v>
      </c>
      <c r="AD6" s="8" t="s">
        <v>14</v>
      </c>
      <c r="AE6" s="8" t="s">
        <v>15</v>
      </c>
      <c r="AF6" s="8" t="s">
        <v>33</v>
      </c>
      <c r="AG6" s="8" t="s">
        <v>33</v>
      </c>
      <c r="AH6" s="23">
        <f t="shared" si="0"/>
        <v>14</v>
      </c>
      <c r="AI6" s="23">
        <f t="shared" si="1"/>
        <v>9</v>
      </c>
      <c r="AJ6" s="24">
        <f t="shared" si="2"/>
        <v>0</v>
      </c>
      <c r="AK6" s="24">
        <f t="shared" si="3"/>
        <v>2</v>
      </c>
      <c r="AL6" s="24">
        <f t="shared" si="4"/>
        <v>0</v>
      </c>
      <c r="AM6" s="24">
        <f t="shared" si="5"/>
        <v>0</v>
      </c>
      <c r="AN6" s="24">
        <f t="shared" si="6"/>
        <v>0</v>
      </c>
      <c r="AO6" s="24">
        <f t="shared" si="7"/>
        <v>0</v>
      </c>
      <c r="AP6" s="24">
        <v>0</v>
      </c>
      <c r="AQ6" s="9">
        <f t="shared" si="8"/>
        <v>1</v>
      </c>
      <c r="AR6" s="9">
        <f t="shared" si="9"/>
        <v>5</v>
      </c>
      <c r="AS6" s="9">
        <f t="shared" si="10"/>
        <v>0</v>
      </c>
      <c r="AT6" s="9">
        <f t="shared" si="11"/>
        <v>0</v>
      </c>
      <c r="AU6" s="9">
        <f t="shared" si="12"/>
        <v>0</v>
      </c>
      <c r="AV6" s="9">
        <f t="shared" si="13"/>
        <v>0</v>
      </c>
      <c r="AW6" s="9">
        <f t="shared" si="14"/>
        <v>0</v>
      </c>
      <c r="AX6" s="10"/>
    </row>
    <row r="7" spans="1:50" s="7" customFormat="1" ht="18" customHeight="1" x14ac:dyDescent="0.2">
      <c r="A7" s="33">
        <v>4</v>
      </c>
      <c r="B7" s="32"/>
      <c r="C7" s="8" t="s">
        <v>15</v>
      </c>
      <c r="D7" s="8" t="s">
        <v>15</v>
      </c>
      <c r="E7" s="8" t="s">
        <v>14</v>
      </c>
      <c r="F7" s="8" t="s">
        <v>14</v>
      </c>
      <c r="G7" s="8" t="s">
        <v>14</v>
      </c>
      <c r="H7" s="8" t="s">
        <v>14</v>
      </c>
      <c r="I7" s="8" t="s">
        <v>14</v>
      </c>
      <c r="J7" s="8" t="s">
        <v>15</v>
      </c>
      <c r="K7" s="8" t="s">
        <v>15</v>
      </c>
      <c r="L7" s="8" t="s">
        <v>14</v>
      </c>
      <c r="M7" s="8" t="s">
        <v>14</v>
      </c>
      <c r="N7" s="8" t="s">
        <v>14</v>
      </c>
      <c r="O7" s="8" t="s">
        <v>14</v>
      </c>
      <c r="P7" s="8" t="s">
        <v>14</v>
      </c>
      <c r="Q7" s="8" t="s">
        <v>15</v>
      </c>
      <c r="R7" s="8" t="s">
        <v>15</v>
      </c>
      <c r="S7" s="8" t="s">
        <v>14</v>
      </c>
      <c r="T7" s="8" t="s">
        <v>14</v>
      </c>
      <c r="U7" s="8" t="s">
        <v>14</v>
      </c>
      <c r="V7" s="8" t="s">
        <v>14</v>
      </c>
      <c r="W7" s="8" t="s">
        <v>14</v>
      </c>
      <c r="X7" s="8" t="s">
        <v>15</v>
      </c>
      <c r="Y7" s="8" t="s">
        <v>15</v>
      </c>
      <c r="Z7" s="8" t="s">
        <v>14</v>
      </c>
      <c r="AA7" s="8" t="s">
        <v>14</v>
      </c>
      <c r="AB7" s="8" t="s">
        <v>14</v>
      </c>
      <c r="AC7" s="8" t="s">
        <v>14</v>
      </c>
      <c r="AD7" s="8" t="s">
        <v>14</v>
      </c>
      <c r="AE7" s="8" t="s">
        <v>15</v>
      </c>
      <c r="AF7" s="8" t="s">
        <v>33</v>
      </c>
      <c r="AG7" s="8" t="s">
        <v>33</v>
      </c>
      <c r="AH7" s="23">
        <f t="shared" si="0"/>
        <v>20</v>
      </c>
      <c r="AI7" s="23">
        <f t="shared" si="1"/>
        <v>9</v>
      </c>
      <c r="AJ7" s="24">
        <f t="shared" si="2"/>
        <v>0</v>
      </c>
      <c r="AK7" s="24">
        <f t="shared" si="3"/>
        <v>2</v>
      </c>
      <c r="AL7" s="24">
        <f t="shared" si="4"/>
        <v>0</v>
      </c>
      <c r="AM7" s="24">
        <f t="shared" si="5"/>
        <v>0</v>
      </c>
      <c r="AN7" s="24">
        <f t="shared" si="6"/>
        <v>0</v>
      </c>
      <c r="AO7" s="24">
        <f t="shared" si="7"/>
        <v>0</v>
      </c>
      <c r="AP7" s="24">
        <v>0</v>
      </c>
      <c r="AQ7" s="9">
        <f t="shared" si="8"/>
        <v>0</v>
      </c>
      <c r="AR7" s="9">
        <f t="shared" si="9"/>
        <v>0</v>
      </c>
      <c r="AS7" s="9">
        <f t="shared" si="10"/>
        <v>0</v>
      </c>
      <c r="AT7" s="9">
        <f t="shared" si="11"/>
        <v>0</v>
      </c>
      <c r="AU7" s="9">
        <f t="shared" si="12"/>
        <v>0</v>
      </c>
      <c r="AV7" s="9">
        <f t="shared" si="13"/>
        <v>0</v>
      </c>
      <c r="AW7" s="9">
        <f t="shared" si="14"/>
        <v>0</v>
      </c>
      <c r="AX7" s="10"/>
    </row>
    <row r="8" spans="1:50" s="7" customFormat="1" ht="18" customHeight="1" x14ac:dyDescent="0.2">
      <c r="A8" s="34">
        <v>5</v>
      </c>
      <c r="B8" s="32"/>
      <c r="C8" s="8" t="s">
        <v>15</v>
      </c>
      <c r="D8" s="8" t="s">
        <v>15</v>
      </c>
      <c r="E8" s="8" t="s">
        <v>14</v>
      </c>
      <c r="F8" s="8" t="s">
        <v>14</v>
      </c>
      <c r="G8" s="8" t="s">
        <v>14</v>
      </c>
      <c r="H8" s="8" t="s">
        <v>14</v>
      </c>
      <c r="I8" s="8" t="s">
        <v>14</v>
      </c>
      <c r="J8" s="8" t="s">
        <v>15</v>
      </c>
      <c r="K8" s="8" t="s">
        <v>15</v>
      </c>
      <c r="L8" s="8" t="s">
        <v>14</v>
      </c>
      <c r="M8" s="8" t="s">
        <v>14</v>
      </c>
      <c r="N8" s="8" t="s">
        <v>14</v>
      </c>
      <c r="O8" s="8" t="s">
        <v>14</v>
      </c>
      <c r="P8" s="8" t="s">
        <v>14</v>
      </c>
      <c r="Q8" s="8" t="s">
        <v>15</v>
      </c>
      <c r="R8" s="8" t="s">
        <v>15</v>
      </c>
      <c r="S8" s="8" t="s">
        <v>14</v>
      </c>
      <c r="T8" s="8" t="s">
        <v>14</v>
      </c>
      <c r="U8" s="8" t="s">
        <v>14</v>
      </c>
      <c r="V8" s="8" t="s">
        <v>14</v>
      </c>
      <c r="W8" s="8" t="s">
        <v>14</v>
      </c>
      <c r="X8" s="8" t="s">
        <v>15</v>
      </c>
      <c r="Y8" s="8" t="s">
        <v>15</v>
      </c>
      <c r="Z8" s="8" t="s">
        <v>14</v>
      </c>
      <c r="AA8" s="8" t="s">
        <v>14</v>
      </c>
      <c r="AB8" s="8" t="s">
        <v>14</v>
      </c>
      <c r="AC8" s="8" t="s">
        <v>14</v>
      </c>
      <c r="AD8" s="8" t="s">
        <v>14</v>
      </c>
      <c r="AE8" s="8" t="s">
        <v>15</v>
      </c>
      <c r="AF8" s="8" t="s">
        <v>33</v>
      </c>
      <c r="AG8" s="8" t="s">
        <v>33</v>
      </c>
      <c r="AH8" s="23">
        <f t="shared" si="0"/>
        <v>20</v>
      </c>
      <c r="AI8" s="23">
        <f t="shared" si="1"/>
        <v>9</v>
      </c>
      <c r="AJ8" s="24">
        <f t="shared" si="2"/>
        <v>0</v>
      </c>
      <c r="AK8" s="24">
        <f t="shared" si="3"/>
        <v>2</v>
      </c>
      <c r="AL8" s="24">
        <f t="shared" si="4"/>
        <v>0</v>
      </c>
      <c r="AM8" s="24">
        <f t="shared" si="5"/>
        <v>0</v>
      </c>
      <c r="AN8" s="24">
        <f t="shared" si="6"/>
        <v>0</v>
      </c>
      <c r="AO8" s="24">
        <f t="shared" si="7"/>
        <v>0</v>
      </c>
      <c r="AP8" s="24">
        <v>0</v>
      </c>
      <c r="AQ8" s="9">
        <f t="shared" si="8"/>
        <v>0</v>
      </c>
      <c r="AR8" s="9">
        <f t="shared" si="9"/>
        <v>0</v>
      </c>
      <c r="AS8" s="9">
        <f t="shared" si="10"/>
        <v>0</v>
      </c>
      <c r="AT8" s="9">
        <f t="shared" si="11"/>
        <v>0</v>
      </c>
      <c r="AU8" s="9">
        <f t="shared" si="12"/>
        <v>0</v>
      </c>
      <c r="AV8" s="9">
        <f t="shared" si="13"/>
        <v>0</v>
      </c>
      <c r="AW8" s="9">
        <f t="shared" si="14"/>
        <v>0</v>
      </c>
      <c r="AX8" s="10"/>
    </row>
    <row r="9" spans="1:50" s="7" customFormat="1" ht="18" customHeight="1" x14ac:dyDescent="0.2">
      <c r="A9" s="34">
        <v>6</v>
      </c>
      <c r="B9" s="32"/>
      <c r="C9" s="8" t="s">
        <v>15</v>
      </c>
      <c r="D9" s="8" t="s">
        <v>15</v>
      </c>
      <c r="E9" s="8" t="s">
        <v>14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15</v>
      </c>
      <c r="K9" s="8" t="s">
        <v>15</v>
      </c>
      <c r="L9" s="8" t="s">
        <v>14</v>
      </c>
      <c r="M9" s="8" t="s">
        <v>14</v>
      </c>
      <c r="N9" s="8" t="s">
        <v>14</v>
      </c>
      <c r="O9" s="8" t="s">
        <v>14</v>
      </c>
      <c r="P9" s="8" t="s">
        <v>14</v>
      </c>
      <c r="Q9" s="8" t="s">
        <v>15</v>
      </c>
      <c r="R9" s="8" t="s">
        <v>15</v>
      </c>
      <c r="S9" s="8" t="s">
        <v>14</v>
      </c>
      <c r="T9" s="8" t="s">
        <v>14</v>
      </c>
      <c r="U9" s="8" t="s">
        <v>14</v>
      </c>
      <c r="V9" s="8" t="s">
        <v>14</v>
      </c>
      <c r="W9" s="8" t="s">
        <v>14</v>
      </c>
      <c r="X9" s="8" t="s">
        <v>15</v>
      </c>
      <c r="Y9" s="8" t="s">
        <v>15</v>
      </c>
      <c r="Z9" s="8" t="s">
        <v>14</v>
      </c>
      <c r="AA9" s="8" t="s">
        <v>14</v>
      </c>
      <c r="AB9" s="8" t="s">
        <v>14</v>
      </c>
      <c r="AC9" s="8" t="s">
        <v>14</v>
      </c>
      <c r="AD9" s="8" t="s">
        <v>14</v>
      </c>
      <c r="AE9" s="8" t="s">
        <v>15</v>
      </c>
      <c r="AF9" s="8" t="s">
        <v>33</v>
      </c>
      <c r="AG9" s="8" t="s">
        <v>33</v>
      </c>
      <c r="AH9" s="23">
        <f t="shared" si="0"/>
        <v>20</v>
      </c>
      <c r="AI9" s="23">
        <f t="shared" si="1"/>
        <v>9</v>
      </c>
      <c r="AJ9" s="24">
        <f t="shared" si="2"/>
        <v>0</v>
      </c>
      <c r="AK9" s="24">
        <f t="shared" si="3"/>
        <v>2</v>
      </c>
      <c r="AL9" s="24">
        <f t="shared" si="4"/>
        <v>0</v>
      </c>
      <c r="AM9" s="24">
        <f t="shared" si="5"/>
        <v>0</v>
      </c>
      <c r="AN9" s="24">
        <f t="shared" si="6"/>
        <v>0</v>
      </c>
      <c r="AO9" s="24">
        <f t="shared" si="7"/>
        <v>0</v>
      </c>
      <c r="AP9" s="24">
        <v>0</v>
      </c>
      <c r="AQ9" s="9">
        <f t="shared" si="8"/>
        <v>0</v>
      </c>
      <c r="AR9" s="9">
        <f t="shared" si="9"/>
        <v>0</v>
      </c>
      <c r="AS9" s="9">
        <f t="shared" si="10"/>
        <v>0</v>
      </c>
      <c r="AT9" s="9">
        <f t="shared" si="11"/>
        <v>0</v>
      </c>
      <c r="AU9" s="9">
        <f t="shared" si="12"/>
        <v>0</v>
      </c>
      <c r="AV9" s="9">
        <f t="shared" si="13"/>
        <v>0</v>
      </c>
      <c r="AW9" s="9">
        <f t="shared" si="14"/>
        <v>0</v>
      </c>
      <c r="AX9" s="10"/>
    </row>
    <row r="10" spans="1:50" s="7" customFormat="1" ht="18" customHeight="1" x14ac:dyDescent="0.2">
      <c r="A10" s="34">
        <v>7</v>
      </c>
      <c r="B10" s="32"/>
      <c r="C10" s="8" t="s">
        <v>15</v>
      </c>
      <c r="D10" s="8" t="s">
        <v>15</v>
      </c>
      <c r="E10" s="8" t="s">
        <v>14</v>
      </c>
      <c r="F10" s="8" t="s">
        <v>14</v>
      </c>
      <c r="G10" s="8" t="s">
        <v>20</v>
      </c>
      <c r="H10" s="8" t="s">
        <v>14</v>
      </c>
      <c r="I10" s="8" t="s">
        <v>14</v>
      </c>
      <c r="J10" s="8" t="s">
        <v>15</v>
      </c>
      <c r="K10" s="8" t="s">
        <v>15</v>
      </c>
      <c r="L10" s="8" t="s">
        <v>14</v>
      </c>
      <c r="M10" s="8" t="s">
        <v>21</v>
      </c>
      <c r="N10" s="8" t="s">
        <v>21</v>
      </c>
      <c r="O10" s="8" t="s">
        <v>14</v>
      </c>
      <c r="P10" s="8" t="s">
        <v>14</v>
      </c>
      <c r="Q10" s="8" t="s">
        <v>15</v>
      </c>
      <c r="R10" s="8" t="s">
        <v>15</v>
      </c>
      <c r="S10" s="8" t="s">
        <v>14</v>
      </c>
      <c r="T10" s="8" t="s">
        <v>20</v>
      </c>
      <c r="U10" s="8" t="s">
        <v>14</v>
      </c>
      <c r="V10" s="8" t="s">
        <v>23</v>
      </c>
      <c r="W10" s="8" t="s">
        <v>23</v>
      </c>
      <c r="X10" s="8" t="s">
        <v>15</v>
      </c>
      <c r="Y10" s="8" t="s">
        <v>15</v>
      </c>
      <c r="Z10" s="8" t="s">
        <v>14</v>
      </c>
      <c r="AA10" s="8" t="s">
        <v>14</v>
      </c>
      <c r="AB10" s="8" t="s">
        <v>14</v>
      </c>
      <c r="AC10" s="8" t="s">
        <v>14</v>
      </c>
      <c r="AD10" s="8" t="s">
        <v>14</v>
      </c>
      <c r="AE10" s="8" t="s">
        <v>15</v>
      </c>
      <c r="AF10" s="8" t="s">
        <v>33</v>
      </c>
      <c r="AG10" s="8" t="s">
        <v>33</v>
      </c>
      <c r="AH10" s="23">
        <f t="shared" si="0"/>
        <v>14</v>
      </c>
      <c r="AI10" s="23">
        <f t="shared" si="1"/>
        <v>9</v>
      </c>
      <c r="AJ10" s="24">
        <f t="shared" si="2"/>
        <v>0</v>
      </c>
      <c r="AK10" s="24">
        <f t="shared" si="3"/>
        <v>2</v>
      </c>
      <c r="AL10" s="24">
        <f t="shared" si="4"/>
        <v>0</v>
      </c>
      <c r="AM10" s="24">
        <f t="shared" si="5"/>
        <v>0</v>
      </c>
      <c r="AN10" s="24">
        <f t="shared" si="6"/>
        <v>0</v>
      </c>
      <c r="AO10" s="24">
        <f t="shared" si="7"/>
        <v>0</v>
      </c>
      <c r="AP10" s="24">
        <v>0</v>
      </c>
      <c r="AQ10" s="9">
        <f t="shared" si="8"/>
        <v>2</v>
      </c>
      <c r="AR10" s="9">
        <f t="shared" si="9"/>
        <v>2</v>
      </c>
      <c r="AS10" s="9">
        <f t="shared" si="10"/>
        <v>0</v>
      </c>
      <c r="AT10" s="9">
        <f t="shared" si="11"/>
        <v>2</v>
      </c>
      <c r="AU10" s="9">
        <f t="shared" si="12"/>
        <v>0</v>
      </c>
      <c r="AV10" s="9">
        <f t="shared" si="13"/>
        <v>0</v>
      </c>
      <c r="AW10" s="9">
        <f t="shared" si="14"/>
        <v>0</v>
      </c>
      <c r="AX10" s="10"/>
    </row>
    <row r="11" spans="1:50" s="7" customFormat="1" ht="18" customHeight="1" x14ac:dyDescent="0.2">
      <c r="A11" s="34">
        <v>8</v>
      </c>
      <c r="B11" s="32"/>
      <c r="C11" s="8" t="s">
        <v>15</v>
      </c>
      <c r="D11" s="8" t="s">
        <v>15</v>
      </c>
      <c r="E11" s="8" t="s">
        <v>14</v>
      </c>
      <c r="F11" s="8" t="s">
        <v>14</v>
      </c>
      <c r="G11" s="8" t="s">
        <v>14</v>
      </c>
      <c r="H11" s="8" t="s">
        <v>14</v>
      </c>
      <c r="I11" s="8" t="s">
        <v>14</v>
      </c>
      <c r="J11" s="8" t="s">
        <v>15</v>
      </c>
      <c r="K11" s="8" t="s">
        <v>15</v>
      </c>
      <c r="L11" s="8" t="s">
        <v>14</v>
      </c>
      <c r="M11" s="8" t="s">
        <v>14</v>
      </c>
      <c r="N11" s="8" t="s">
        <v>14</v>
      </c>
      <c r="O11" s="8" t="s">
        <v>14</v>
      </c>
      <c r="P11" s="8" t="s">
        <v>14</v>
      </c>
      <c r="Q11" s="8" t="s">
        <v>15</v>
      </c>
      <c r="R11" s="8" t="s">
        <v>15</v>
      </c>
      <c r="S11" s="8" t="s">
        <v>14</v>
      </c>
      <c r="T11" s="8" t="s">
        <v>14</v>
      </c>
      <c r="U11" s="8" t="s">
        <v>14</v>
      </c>
      <c r="V11" s="8" t="s">
        <v>14</v>
      </c>
      <c r="W11" s="8" t="s">
        <v>14</v>
      </c>
      <c r="X11" s="8" t="s">
        <v>15</v>
      </c>
      <c r="Y11" s="8" t="s">
        <v>15</v>
      </c>
      <c r="Z11" s="8" t="s">
        <v>14</v>
      </c>
      <c r="AA11" s="8" t="s">
        <v>14</v>
      </c>
      <c r="AB11" s="8" t="s">
        <v>14</v>
      </c>
      <c r="AC11" s="8" t="s">
        <v>14</v>
      </c>
      <c r="AD11" s="8" t="s">
        <v>14</v>
      </c>
      <c r="AE11" s="8" t="s">
        <v>15</v>
      </c>
      <c r="AF11" s="8" t="s">
        <v>33</v>
      </c>
      <c r="AG11" s="8" t="s">
        <v>33</v>
      </c>
      <c r="AH11" s="23">
        <f t="shared" si="0"/>
        <v>20</v>
      </c>
      <c r="AI11" s="23">
        <f t="shared" si="1"/>
        <v>9</v>
      </c>
      <c r="AJ11" s="24">
        <f t="shared" si="2"/>
        <v>0</v>
      </c>
      <c r="AK11" s="24">
        <f t="shared" si="3"/>
        <v>2</v>
      </c>
      <c r="AL11" s="24">
        <f t="shared" si="4"/>
        <v>0</v>
      </c>
      <c r="AM11" s="24">
        <f t="shared" si="5"/>
        <v>0</v>
      </c>
      <c r="AN11" s="24">
        <f t="shared" si="6"/>
        <v>0</v>
      </c>
      <c r="AO11" s="24">
        <f t="shared" si="7"/>
        <v>0</v>
      </c>
      <c r="AP11" s="24">
        <v>0</v>
      </c>
      <c r="AQ11" s="9">
        <f t="shared" si="8"/>
        <v>0</v>
      </c>
      <c r="AR11" s="9">
        <f t="shared" si="9"/>
        <v>0</v>
      </c>
      <c r="AS11" s="9">
        <f t="shared" si="10"/>
        <v>0</v>
      </c>
      <c r="AT11" s="9">
        <f t="shared" si="11"/>
        <v>0</v>
      </c>
      <c r="AU11" s="9">
        <f t="shared" si="12"/>
        <v>0</v>
      </c>
      <c r="AV11" s="9">
        <f t="shared" si="13"/>
        <v>0</v>
      </c>
      <c r="AW11" s="9">
        <f t="shared" si="14"/>
        <v>0</v>
      </c>
      <c r="AX11" s="10"/>
    </row>
    <row r="12" spans="1:50" s="7" customFormat="1" ht="18" customHeight="1" x14ac:dyDescent="0.2">
      <c r="A12" s="34">
        <v>9</v>
      </c>
      <c r="B12" s="32"/>
      <c r="C12" s="8" t="s">
        <v>15</v>
      </c>
      <c r="D12" s="8" t="s">
        <v>15</v>
      </c>
      <c r="E12" s="8" t="s">
        <v>14</v>
      </c>
      <c r="F12" s="8" t="s">
        <v>14</v>
      </c>
      <c r="G12" s="8" t="s">
        <v>14</v>
      </c>
      <c r="H12" s="8" t="s">
        <v>14</v>
      </c>
      <c r="I12" s="8" t="s">
        <v>14</v>
      </c>
      <c r="J12" s="8" t="s">
        <v>15</v>
      </c>
      <c r="K12" s="8" t="s">
        <v>15</v>
      </c>
      <c r="L12" s="8" t="s">
        <v>14</v>
      </c>
      <c r="M12" s="8" t="s">
        <v>14</v>
      </c>
      <c r="N12" s="8" t="s">
        <v>14</v>
      </c>
      <c r="O12" s="8" t="s">
        <v>14</v>
      </c>
      <c r="P12" s="8" t="s">
        <v>14</v>
      </c>
      <c r="Q12" s="8" t="s">
        <v>15</v>
      </c>
      <c r="R12" s="8" t="s">
        <v>15</v>
      </c>
      <c r="S12" s="8" t="s">
        <v>14</v>
      </c>
      <c r="T12" s="8" t="s">
        <v>14</v>
      </c>
      <c r="U12" s="8" t="s">
        <v>14</v>
      </c>
      <c r="V12" s="8" t="s">
        <v>14</v>
      </c>
      <c r="W12" s="8" t="s">
        <v>14</v>
      </c>
      <c r="X12" s="8" t="s">
        <v>15</v>
      </c>
      <c r="Y12" s="8" t="s">
        <v>15</v>
      </c>
      <c r="Z12" s="8" t="s">
        <v>14</v>
      </c>
      <c r="AA12" s="8" t="s">
        <v>14</v>
      </c>
      <c r="AB12" s="8" t="s">
        <v>14</v>
      </c>
      <c r="AC12" s="8" t="s">
        <v>14</v>
      </c>
      <c r="AD12" s="8" t="s">
        <v>14</v>
      </c>
      <c r="AE12" s="8" t="s">
        <v>15</v>
      </c>
      <c r="AF12" s="8" t="s">
        <v>33</v>
      </c>
      <c r="AG12" s="8" t="s">
        <v>33</v>
      </c>
      <c r="AH12" s="23">
        <f t="shared" si="0"/>
        <v>20</v>
      </c>
      <c r="AI12" s="23">
        <f t="shared" si="1"/>
        <v>9</v>
      </c>
      <c r="AJ12" s="24">
        <f t="shared" si="2"/>
        <v>0</v>
      </c>
      <c r="AK12" s="24">
        <f t="shared" si="3"/>
        <v>2</v>
      </c>
      <c r="AL12" s="24">
        <f t="shared" si="4"/>
        <v>0</v>
      </c>
      <c r="AM12" s="24">
        <f t="shared" si="5"/>
        <v>0</v>
      </c>
      <c r="AN12" s="24">
        <f t="shared" si="6"/>
        <v>0</v>
      </c>
      <c r="AO12" s="24">
        <f t="shared" si="7"/>
        <v>0</v>
      </c>
      <c r="AP12" s="24">
        <v>0</v>
      </c>
      <c r="AQ12" s="9">
        <f t="shared" si="8"/>
        <v>0</v>
      </c>
      <c r="AR12" s="9">
        <f t="shared" si="9"/>
        <v>0</v>
      </c>
      <c r="AS12" s="9">
        <f t="shared" si="10"/>
        <v>0</v>
      </c>
      <c r="AT12" s="9">
        <f t="shared" si="11"/>
        <v>0</v>
      </c>
      <c r="AU12" s="9">
        <f t="shared" si="12"/>
        <v>0</v>
      </c>
      <c r="AV12" s="9">
        <f t="shared" si="13"/>
        <v>0</v>
      </c>
      <c r="AW12" s="9">
        <f t="shared" si="14"/>
        <v>0</v>
      </c>
      <c r="AX12" s="10"/>
    </row>
    <row r="13" spans="1:50" s="7" customFormat="1" ht="18" customHeight="1" x14ac:dyDescent="0.2">
      <c r="A13" s="34">
        <v>10</v>
      </c>
      <c r="B13" s="32"/>
      <c r="C13" s="8" t="s">
        <v>15</v>
      </c>
      <c r="D13" s="8" t="s">
        <v>15</v>
      </c>
      <c r="E13" s="8" t="s">
        <v>14</v>
      </c>
      <c r="F13" s="8" t="s">
        <v>14</v>
      </c>
      <c r="G13" s="8" t="s">
        <v>14</v>
      </c>
      <c r="H13" s="8" t="s">
        <v>14</v>
      </c>
      <c r="I13" s="8" t="s">
        <v>14</v>
      </c>
      <c r="J13" s="8" t="s">
        <v>15</v>
      </c>
      <c r="K13" s="8" t="s">
        <v>15</v>
      </c>
      <c r="L13" s="8" t="s">
        <v>14</v>
      </c>
      <c r="M13" s="8" t="s">
        <v>14</v>
      </c>
      <c r="N13" s="8" t="s">
        <v>14</v>
      </c>
      <c r="O13" s="8" t="s">
        <v>14</v>
      </c>
      <c r="P13" s="8" t="s">
        <v>14</v>
      </c>
      <c r="Q13" s="8" t="s">
        <v>15</v>
      </c>
      <c r="R13" s="8" t="s">
        <v>15</v>
      </c>
      <c r="S13" s="8" t="s">
        <v>14</v>
      </c>
      <c r="T13" s="8" t="s">
        <v>14</v>
      </c>
      <c r="U13" s="8" t="s">
        <v>14</v>
      </c>
      <c r="V13" s="8" t="s">
        <v>14</v>
      </c>
      <c r="W13" s="8" t="s">
        <v>14</v>
      </c>
      <c r="X13" s="8" t="s">
        <v>15</v>
      </c>
      <c r="Y13" s="8" t="s">
        <v>15</v>
      </c>
      <c r="Z13" s="8" t="s">
        <v>14</v>
      </c>
      <c r="AA13" s="8" t="s">
        <v>14</v>
      </c>
      <c r="AB13" s="8" t="s">
        <v>14</v>
      </c>
      <c r="AC13" s="8" t="s">
        <v>14</v>
      </c>
      <c r="AD13" s="8" t="s">
        <v>14</v>
      </c>
      <c r="AE13" s="8" t="s">
        <v>15</v>
      </c>
      <c r="AF13" s="8" t="s">
        <v>33</v>
      </c>
      <c r="AG13" s="8" t="s">
        <v>33</v>
      </c>
      <c r="AH13" s="23">
        <f t="shared" si="0"/>
        <v>20</v>
      </c>
      <c r="AI13" s="23">
        <f t="shared" si="1"/>
        <v>9</v>
      </c>
      <c r="AJ13" s="24">
        <f t="shared" si="2"/>
        <v>0</v>
      </c>
      <c r="AK13" s="24">
        <f t="shared" si="3"/>
        <v>2</v>
      </c>
      <c r="AL13" s="24">
        <f t="shared" si="4"/>
        <v>0</v>
      </c>
      <c r="AM13" s="24">
        <f t="shared" si="5"/>
        <v>0</v>
      </c>
      <c r="AN13" s="24">
        <f t="shared" si="6"/>
        <v>0</v>
      </c>
      <c r="AO13" s="24">
        <f t="shared" si="7"/>
        <v>0</v>
      </c>
      <c r="AP13" s="24">
        <v>0</v>
      </c>
      <c r="AQ13" s="9">
        <f t="shared" si="8"/>
        <v>0</v>
      </c>
      <c r="AR13" s="9">
        <f t="shared" si="9"/>
        <v>0</v>
      </c>
      <c r="AS13" s="9">
        <f t="shared" si="10"/>
        <v>0</v>
      </c>
      <c r="AT13" s="9">
        <f t="shared" si="11"/>
        <v>0</v>
      </c>
      <c r="AU13" s="9">
        <f t="shared" si="12"/>
        <v>0</v>
      </c>
      <c r="AV13" s="9">
        <f t="shared" si="13"/>
        <v>0</v>
      </c>
      <c r="AW13" s="9">
        <f t="shared" si="14"/>
        <v>0</v>
      </c>
      <c r="AX13" s="10"/>
    </row>
    <row r="14" spans="1:50" s="7" customFormat="1" ht="18" customHeight="1" x14ac:dyDescent="0.2">
      <c r="A14" s="34">
        <v>11</v>
      </c>
      <c r="B14" s="32"/>
      <c r="C14" s="8" t="s">
        <v>15</v>
      </c>
      <c r="D14" s="8" t="s">
        <v>15</v>
      </c>
      <c r="E14" s="8" t="s">
        <v>14</v>
      </c>
      <c r="F14" s="8" t="s">
        <v>14</v>
      </c>
      <c r="G14" s="8" t="s">
        <v>14</v>
      </c>
      <c r="H14" s="8" t="s">
        <v>14</v>
      </c>
      <c r="I14" s="8" t="s">
        <v>14</v>
      </c>
      <c r="J14" s="8" t="s">
        <v>15</v>
      </c>
      <c r="K14" s="8" t="s">
        <v>15</v>
      </c>
      <c r="L14" s="8" t="s">
        <v>14</v>
      </c>
      <c r="M14" s="8" t="s">
        <v>14</v>
      </c>
      <c r="N14" s="8" t="s">
        <v>14</v>
      </c>
      <c r="O14" s="8" t="s">
        <v>14</v>
      </c>
      <c r="P14" s="8" t="s">
        <v>14</v>
      </c>
      <c r="Q14" s="8" t="s">
        <v>15</v>
      </c>
      <c r="R14" s="8" t="s">
        <v>15</v>
      </c>
      <c r="S14" s="8" t="s">
        <v>14</v>
      </c>
      <c r="T14" s="8" t="s">
        <v>14</v>
      </c>
      <c r="U14" s="8" t="s">
        <v>14</v>
      </c>
      <c r="V14" s="8" t="s">
        <v>14</v>
      </c>
      <c r="W14" s="8" t="s">
        <v>14</v>
      </c>
      <c r="X14" s="8" t="s">
        <v>15</v>
      </c>
      <c r="Y14" s="8" t="s">
        <v>15</v>
      </c>
      <c r="Z14" s="8" t="s">
        <v>14</v>
      </c>
      <c r="AA14" s="8" t="s">
        <v>14</v>
      </c>
      <c r="AB14" s="8" t="s">
        <v>14</v>
      </c>
      <c r="AC14" s="8" t="s">
        <v>14</v>
      </c>
      <c r="AD14" s="8" t="s">
        <v>14</v>
      </c>
      <c r="AE14" s="8" t="s">
        <v>15</v>
      </c>
      <c r="AF14" s="8" t="s">
        <v>33</v>
      </c>
      <c r="AG14" s="8" t="s">
        <v>33</v>
      </c>
      <c r="AH14" s="23">
        <f t="shared" si="0"/>
        <v>20</v>
      </c>
      <c r="AI14" s="23">
        <f t="shared" si="1"/>
        <v>9</v>
      </c>
      <c r="AJ14" s="24">
        <f t="shared" si="2"/>
        <v>0</v>
      </c>
      <c r="AK14" s="24">
        <f t="shared" si="3"/>
        <v>2</v>
      </c>
      <c r="AL14" s="24">
        <f t="shared" si="4"/>
        <v>0</v>
      </c>
      <c r="AM14" s="24">
        <f t="shared" si="5"/>
        <v>0</v>
      </c>
      <c r="AN14" s="24">
        <f t="shared" si="6"/>
        <v>0</v>
      </c>
      <c r="AO14" s="24">
        <f t="shared" si="7"/>
        <v>0</v>
      </c>
      <c r="AP14" s="24">
        <v>0</v>
      </c>
      <c r="AQ14" s="9">
        <f t="shared" si="8"/>
        <v>0</v>
      </c>
      <c r="AR14" s="9">
        <f t="shared" si="9"/>
        <v>0</v>
      </c>
      <c r="AS14" s="9">
        <f t="shared" si="10"/>
        <v>0</v>
      </c>
      <c r="AT14" s="9">
        <f t="shared" si="11"/>
        <v>0</v>
      </c>
      <c r="AU14" s="9">
        <f t="shared" si="12"/>
        <v>0</v>
      </c>
      <c r="AV14" s="9">
        <f t="shared" si="13"/>
        <v>0</v>
      </c>
      <c r="AW14" s="9">
        <f t="shared" si="14"/>
        <v>0</v>
      </c>
      <c r="AX14" s="10"/>
    </row>
    <row r="15" spans="1:50" s="7" customFormat="1" ht="18" customHeight="1" x14ac:dyDescent="0.2">
      <c r="A15" s="34">
        <v>12</v>
      </c>
      <c r="B15" s="32"/>
      <c r="C15" s="8" t="s">
        <v>15</v>
      </c>
      <c r="D15" s="8" t="s">
        <v>15</v>
      </c>
      <c r="E15" s="8" t="s">
        <v>14</v>
      </c>
      <c r="F15" s="8" t="s">
        <v>14</v>
      </c>
      <c r="G15" s="8" t="s">
        <v>14</v>
      </c>
      <c r="H15" s="8" t="s">
        <v>14</v>
      </c>
      <c r="I15" s="8" t="s">
        <v>14</v>
      </c>
      <c r="J15" s="8" t="s">
        <v>15</v>
      </c>
      <c r="K15" s="8" t="s">
        <v>15</v>
      </c>
      <c r="L15" s="8" t="s">
        <v>14</v>
      </c>
      <c r="M15" s="8" t="s">
        <v>14</v>
      </c>
      <c r="N15" s="8" t="s">
        <v>14</v>
      </c>
      <c r="O15" s="8" t="s">
        <v>14</v>
      </c>
      <c r="P15" s="8" t="s">
        <v>14</v>
      </c>
      <c r="Q15" s="8" t="s">
        <v>15</v>
      </c>
      <c r="R15" s="8" t="s">
        <v>15</v>
      </c>
      <c r="S15" s="8" t="s">
        <v>14</v>
      </c>
      <c r="T15" s="8" t="s">
        <v>14</v>
      </c>
      <c r="U15" s="8" t="s">
        <v>14</v>
      </c>
      <c r="V15" s="8" t="s">
        <v>14</v>
      </c>
      <c r="W15" s="8" t="s">
        <v>14</v>
      </c>
      <c r="X15" s="8" t="s">
        <v>15</v>
      </c>
      <c r="Y15" s="8" t="s">
        <v>15</v>
      </c>
      <c r="Z15" s="8" t="s">
        <v>14</v>
      </c>
      <c r="AA15" s="8" t="s">
        <v>14</v>
      </c>
      <c r="AB15" s="8" t="s">
        <v>14</v>
      </c>
      <c r="AC15" s="8" t="s">
        <v>14</v>
      </c>
      <c r="AD15" s="8" t="s">
        <v>14</v>
      </c>
      <c r="AE15" s="8" t="s">
        <v>15</v>
      </c>
      <c r="AF15" s="8" t="s">
        <v>33</v>
      </c>
      <c r="AG15" s="8" t="s">
        <v>33</v>
      </c>
      <c r="AH15" s="23">
        <f t="shared" si="0"/>
        <v>20</v>
      </c>
      <c r="AI15" s="23">
        <f t="shared" si="1"/>
        <v>9</v>
      </c>
      <c r="AJ15" s="24">
        <f t="shared" si="2"/>
        <v>0</v>
      </c>
      <c r="AK15" s="24">
        <f t="shared" si="3"/>
        <v>2</v>
      </c>
      <c r="AL15" s="24">
        <f t="shared" si="4"/>
        <v>0</v>
      </c>
      <c r="AM15" s="24">
        <f t="shared" si="5"/>
        <v>0</v>
      </c>
      <c r="AN15" s="24">
        <f t="shared" si="6"/>
        <v>0</v>
      </c>
      <c r="AO15" s="24">
        <f t="shared" si="7"/>
        <v>0</v>
      </c>
      <c r="AP15" s="24">
        <v>0</v>
      </c>
      <c r="AQ15" s="9">
        <f t="shared" si="8"/>
        <v>0</v>
      </c>
      <c r="AR15" s="9">
        <f t="shared" si="9"/>
        <v>0</v>
      </c>
      <c r="AS15" s="9">
        <f t="shared" si="10"/>
        <v>0</v>
      </c>
      <c r="AT15" s="9">
        <f t="shared" si="11"/>
        <v>0</v>
      </c>
      <c r="AU15" s="9">
        <f t="shared" si="12"/>
        <v>0</v>
      </c>
      <c r="AV15" s="9">
        <v>0</v>
      </c>
      <c r="AW15" s="9">
        <f t="shared" si="14"/>
        <v>0</v>
      </c>
      <c r="AX15" s="10"/>
    </row>
    <row r="16" spans="1:50" s="7" customFormat="1" ht="18" customHeight="1" x14ac:dyDescent="0.2">
      <c r="A16" s="34">
        <v>13</v>
      </c>
      <c r="B16" s="32"/>
      <c r="C16" s="8" t="s">
        <v>15</v>
      </c>
      <c r="D16" s="8" t="s">
        <v>15</v>
      </c>
      <c r="E16" s="8" t="s">
        <v>14</v>
      </c>
      <c r="F16" s="8" t="s">
        <v>14</v>
      </c>
      <c r="G16" s="8" t="s">
        <v>14</v>
      </c>
      <c r="H16" s="8" t="s">
        <v>14</v>
      </c>
      <c r="I16" s="8" t="s">
        <v>14</v>
      </c>
      <c r="J16" s="8" t="s">
        <v>15</v>
      </c>
      <c r="K16" s="8" t="s">
        <v>15</v>
      </c>
      <c r="L16" s="8" t="s">
        <v>14</v>
      </c>
      <c r="M16" s="8" t="s">
        <v>14</v>
      </c>
      <c r="N16" s="8" t="s">
        <v>14</v>
      </c>
      <c r="O16" s="8" t="s">
        <v>14</v>
      </c>
      <c r="P16" s="8" t="s">
        <v>14</v>
      </c>
      <c r="Q16" s="8" t="s">
        <v>15</v>
      </c>
      <c r="R16" s="8" t="s">
        <v>15</v>
      </c>
      <c r="S16" s="8" t="s">
        <v>14</v>
      </c>
      <c r="T16" s="8" t="s">
        <v>14</v>
      </c>
      <c r="U16" s="8" t="s">
        <v>14</v>
      </c>
      <c r="V16" s="8" t="s">
        <v>14</v>
      </c>
      <c r="W16" s="8" t="s">
        <v>14</v>
      </c>
      <c r="X16" s="8" t="s">
        <v>15</v>
      </c>
      <c r="Y16" s="8" t="s">
        <v>15</v>
      </c>
      <c r="Z16" s="8" t="s">
        <v>14</v>
      </c>
      <c r="AA16" s="8" t="s">
        <v>14</v>
      </c>
      <c r="AB16" s="8" t="s">
        <v>14</v>
      </c>
      <c r="AC16" s="8" t="s">
        <v>14</v>
      </c>
      <c r="AD16" s="8" t="s">
        <v>14</v>
      </c>
      <c r="AE16" s="8" t="s">
        <v>15</v>
      </c>
      <c r="AF16" s="8" t="s">
        <v>33</v>
      </c>
      <c r="AG16" s="8" t="s">
        <v>33</v>
      </c>
      <c r="AH16" s="23">
        <f t="shared" si="0"/>
        <v>20</v>
      </c>
      <c r="AI16" s="23">
        <f t="shared" si="1"/>
        <v>9</v>
      </c>
      <c r="AJ16" s="24">
        <f t="shared" si="2"/>
        <v>0</v>
      </c>
      <c r="AK16" s="24">
        <f t="shared" si="3"/>
        <v>2</v>
      </c>
      <c r="AL16" s="24">
        <f t="shared" si="4"/>
        <v>0</v>
      </c>
      <c r="AM16" s="24">
        <f t="shared" si="5"/>
        <v>0</v>
      </c>
      <c r="AN16" s="24">
        <f t="shared" si="6"/>
        <v>0</v>
      </c>
      <c r="AO16" s="24">
        <f t="shared" si="7"/>
        <v>0</v>
      </c>
      <c r="AP16" s="24">
        <v>0</v>
      </c>
      <c r="AQ16" s="9">
        <f t="shared" si="8"/>
        <v>0</v>
      </c>
      <c r="AR16" s="9">
        <f t="shared" si="9"/>
        <v>0</v>
      </c>
      <c r="AS16" s="9">
        <f t="shared" si="10"/>
        <v>0</v>
      </c>
      <c r="AT16" s="9">
        <f t="shared" si="11"/>
        <v>0</v>
      </c>
      <c r="AU16" s="9">
        <f t="shared" si="12"/>
        <v>0</v>
      </c>
      <c r="AV16" s="9">
        <f>COUNTIF(C16:AG16,"COV")</f>
        <v>0</v>
      </c>
      <c r="AW16" s="9">
        <f t="shared" si="14"/>
        <v>0</v>
      </c>
      <c r="AX16" s="10"/>
    </row>
    <row r="17" spans="1:50" s="7" customFormat="1" ht="18" customHeight="1" x14ac:dyDescent="0.2">
      <c r="A17" s="34">
        <v>14</v>
      </c>
      <c r="B17" s="32"/>
      <c r="C17" s="8" t="s">
        <v>15</v>
      </c>
      <c r="D17" s="8" t="s">
        <v>15</v>
      </c>
      <c r="E17" s="8" t="s">
        <v>14</v>
      </c>
      <c r="F17" s="8" t="s">
        <v>14</v>
      </c>
      <c r="G17" s="8" t="s">
        <v>14</v>
      </c>
      <c r="H17" s="8" t="s">
        <v>14</v>
      </c>
      <c r="I17" s="8" t="s">
        <v>14</v>
      </c>
      <c r="J17" s="8" t="s">
        <v>15</v>
      </c>
      <c r="K17" s="8" t="s">
        <v>15</v>
      </c>
      <c r="L17" s="8" t="s">
        <v>14</v>
      </c>
      <c r="M17" s="8" t="s">
        <v>14</v>
      </c>
      <c r="N17" s="8" t="s">
        <v>14</v>
      </c>
      <c r="O17" s="8" t="s">
        <v>14</v>
      </c>
      <c r="P17" s="8" t="s">
        <v>14</v>
      </c>
      <c r="Q17" s="8" t="s">
        <v>15</v>
      </c>
      <c r="R17" s="8" t="s">
        <v>15</v>
      </c>
      <c r="S17" s="8" t="s">
        <v>14</v>
      </c>
      <c r="T17" s="8" t="s">
        <v>14</v>
      </c>
      <c r="U17" s="8" t="s">
        <v>14</v>
      </c>
      <c r="V17" s="8" t="s">
        <v>14</v>
      </c>
      <c r="W17" s="8" t="s">
        <v>14</v>
      </c>
      <c r="X17" s="8" t="s">
        <v>15</v>
      </c>
      <c r="Y17" s="8" t="s">
        <v>15</v>
      </c>
      <c r="Z17" s="8" t="s">
        <v>14</v>
      </c>
      <c r="AA17" s="8" t="s">
        <v>14</v>
      </c>
      <c r="AB17" s="8" t="s">
        <v>14</v>
      </c>
      <c r="AC17" s="8" t="s">
        <v>14</v>
      </c>
      <c r="AD17" s="8" t="s">
        <v>14</v>
      </c>
      <c r="AE17" s="8" t="s">
        <v>15</v>
      </c>
      <c r="AF17" s="8" t="s">
        <v>33</v>
      </c>
      <c r="AG17" s="8" t="s">
        <v>33</v>
      </c>
      <c r="AH17" s="23">
        <f t="shared" si="0"/>
        <v>20</v>
      </c>
      <c r="AI17" s="23">
        <f t="shared" si="1"/>
        <v>9</v>
      </c>
      <c r="AJ17" s="24">
        <f t="shared" si="2"/>
        <v>0</v>
      </c>
      <c r="AK17" s="24">
        <f t="shared" si="3"/>
        <v>2</v>
      </c>
      <c r="AL17" s="24">
        <f t="shared" si="4"/>
        <v>0</v>
      </c>
      <c r="AM17" s="24">
        <f t="shared" si="5"/>
        <v>0</v>
      </c>
      <c r="AN17" s="24">
        <f t="shared" si="6"/>
        <v>0</v>
      </c>
      <c r="AO17" s="24">
        <f t="shared" si="7"/>
        <v>0</v>
      </c>
      <c r="AP17" s="24">
        <v>0</v>
      </c>
      <c r="AQ17" s="9">
        <f t="shared" si="8"/>
        <v>0</v>
      </c>
      <c r="AR17" s="9">
        <f t="shared" si="9"/>
        <v>0</v>
      </c>
      <c r="AS17" s="9">
        <f t="shared" si="10"/>
        <v>0</v>
      </c>
      <c r="AT17" s="9">
        <f t="shared" si="11"/>
        <v>0</v>
      </c>
      <c r="AU17" s="9">
        <f t="shared" si="12"/>
        <v>0</v>
      </c>
      <c r="AV17" s="9">
        <f>COUNTIF(C17:AG17,"COV")</f>
        <v>0</v>
      </c>
      <c r="AW17" s="9">
        <f t="shared" si="14"/>
        <v>0</v>
      </c>
      <c r="AX17" s="10"/>
    </row>
    <row r="18" spans="1:50" s="7" customFormat="1" ht="18" customHeight="1" x14ac:dyDescent="0.2">
      <c r="A18" s="34">
        <v>15</v>
      </c>
      <c r="B18" s="32"/>
      <c r="C18" s="8" t="s">
        <v>15</v>
      </c>
      <c r="D18" s="8" t="s">
        <v>15</v>
      </c>
      <c r="E18" s="8" t="s">
        <v>14</v>
      </c>
      <c r="F18" s="8" t="s">
        <v>14</v>
      </c>
      <c r="G18" s="8" t="s">
        <v>14</v>
      </c>
      <c r="H18" s="8" t="s">
        <v>14</v>
      </c>
      <c r="I18" s="8" t="s">
        <v>14</v>
      </c>
      <c r="J18" s="8" t="s">
        <v>15</v>
      </c>
      <c r="K18" s="8" t="s">
        <v>15</v>
      </c>
      <c r="L18" s="8" t="s">
        <v>14</v>
      </c>
      <c r="M18" s="8" t="s">
        <v>14</v>
      </c>
      <c r="N18" s="8" t="s">
        <v>14</v>
      </c>
      <c r="O18" s="8" t="s">
        <v>14</v>
      </c>
      <c r="P18" s="8" t="s">
        <v>14</v>
      </c>
      <c r="Q18" s="8" t="s">
        <v>15</v>
      </c>
      <c r="R18" s="8" t="s">
        <v>15</v>
      </c>
      <c r="S18" s="8" t="s">
        <v>14</v>
      </c>
      <c r="T18" s="8" t="s">
        <v>14</v>
      </c>
      <c r="U18" s="8" t="s">
        <v>14</v>
      </c>
      <c r="V18" s="8" t="s">
        <v>14</v>
      </c>
      <c r="W18" s="8" t="s">
        <v>14</v>
      </c>
      <c r="X18" s="8" t="s">
        <v>15</v>
      </c>
      <c r="Y18" s="8" t="s">
        <v>15</v>
      </c>
      <c r="Z18" s="8" t="s">
        <v>14</v>
      </c>
      <c r="AA18" s="8" t="s">
        <v>14</v>
      </c>
      <c r="AB18" s="8" t="s">
        <v>14</v>
      </c>
      <c r="AC18" s="8" t="s">
        <v>14</v>
      </c>
      <c r="AD18" s="8" t="s">
        <v>14</v>
      </c>
      <c r="AE18" s="8" t="s">
        <v>15</v>
      </c>
      <c r="AF18" s="8" t="s">
        <v>33</v>
      </c>
      <c r="AG18" s="8" t="s">
        <v>33</v>
      </c>
      <c r="AH18" s="23">
        <f t="shared" si="0"/>
        <v>20</v>
      </c>
      <c r="AI18" s="23">
        <f t="shared" si="1"/>
        <v>9</v>
      </c>
      <c r="AJ18" s="24">
        <f t="shared" si="2"/>
        <v>0</v>
      </c>
      <c r="AK18" s="24">
        <f t="shared" si="3"/>
        <v>2</v>
      </c>
      <c r="AL18" s="24">
        <f t="shared" si="4"/>
        <v>0</v>
      </c>
      <c r="AM18" s="24">
        <f t="shared" si="5"/>
        <v>0</v>
      </c>
      <c r="AN18" s="24">
        <f t="shared" si="6"/>
        <v>0</v>
      </c>
      <c r="AO18" s="24">
        <f t="shared" si="7"/>
        <v>0</v>
      </c>
      <c r="AP18" s="24">
        <v>0</v>
      </c>
      <c r="AQ18" s="9">
        <f t="shared" si="8"/>
        <v>0</v>
      </c>
      <c r="AR18" s="9">
        <f t="shared" si="9"/>
        <v>0</v>
      </c>
      <c r="AS18" s="9">
        <f t="shared" si="10"/>
        <v>0</v>
      </c>
      <c r="AT18" s="9">
        <f t="shared" si="11"/>
        <v>0</v>
      </c>
      <c r="AU18" s="9">
        <f t="shared" si="12"/>
        <v>0</v>
      </c>
      <c r="AV18" s="9">
        <f>COUNTIF(C18:AG18,"COV")</f>
        <v>0</v>
      </c>
      <c r="AW18" s="9">
        <f t="shared" si="14"/>
        <v>0</v>
      </c>
      <c r="AX18" s="10"/>
    </row>
    <row r="19" spans="1:50" s="7" customFormat="1" ht="18" customHeight="1" x14ac:dyDescent="0.2">
      <c r="A19" s="34">
        <v>16</v>
      </c>
      <c r="B19" s="32"/>
      <c r="C19" s="8" t="s">
        <v>15</v>
      </c>
      <c r="D19" s="8" t="s">
        <v>15</v>
      </c>
      <c r="E19" s="8" t="s">
        <v>14</v>
      </c>
      <c r="F19" s="8" t="s">
        <v>14</v>
      </c>
      <c r="G19" s="8" t="s">
        <v>14</v>
      </c>
      <c r="H19" s="8" t="s">
        <v>14</v>
      </c>
      <c r="I19" s="8" t="s">
        <v>14</v>
      </c>
      <c r="J19" s="8" t="s">
        <v>15</v>
      </c>
      <c r="K19" s="8" t="s">
        <v>15</v>
      </c>
      <c r="L19" s="8" t="s">
        <v>14</v>
      </c>
      <c r="M19" s="8" t="s">
        <v>14</v>
      </c>
      <c r="N19" s="8" t="s">
        <v>20</v>
      </c>
      <c r="O19" s="8" t="s">
        <v>14</v>
      </c>
      <c r="P19" s="8" t="s">
        <v>14</v>
      </c>
      <c r="Q19" s="8" t="s">
        <v>15</v>
      </c>
      <c r="R19" s="8" t="s">
        <v>15</v>
      </c>
      <c r="S19" s="8" t="s">
        <v>14</v>
      </c>
      <c r="T19" s="8" t="s">
        <v>14</v>
      </c>
      <c r="U19" s="8" t="s">
        <v>14</v>
      </c>
      <c r="V19" s="8" t="s">
        <v>14</v>
      </c>
      <c r="W19" s="8" t="s">
        <v>14</v>
      </c>
      <c r="X19" s="8" t="s">
        <v>15</v>
      </c>
      <c r="Y19" s="8" t="s">
        <v>15</v>
      </c>
      <c r="Z19" s="8" t="s">
        <v>14</v>
      </c>
      <c r="AA19" s="8" t="s">
        <v>14</v>
      </c>
      <c r="AB19" s="8" t="s">
        <v>14</v>
      </c>
      <c r="AC19" s="8" t="s">
        <v>14</v>
      </c>
      <c r="AD19" s="8" t="s">
        <v>14</v>
      </c>
      <c r="AE19" s="8" t="s">
        <v>15</v>
      </c>
      <c r="AF19" s="8" t="s">
        <v>33</v>
      </c>
      <c r="AG19" s="8" t="s">
        <v>33</v>
      </c>
      <c r="AH19" s="23">
        <f t="shared" si="0"/>
        <v>19</v>
      </c>
      <c r="AI19" s="23">
        <f t="shared" si="1"/>
        <v>9</v>
      </c>
      <c r="AJ19" s="24">
        <f t="shared" si="2"/>
        <v>0</v>
      </c>
      <c r="AK19" s="24">
        <f t="shared" si="3"/>
        <v>2</v>
      </c>
      <c r="AL19" s="24">
        <f t="shared" si="4"/>
        <v>0</v>
      </c>
      <c r="AM19" s="24">
        <f t="shared" si="5"/>
        <v>0</v>
      </c>
      <c r="AN19" s="24">
        <f t="shared" si="6"/>
        <v>0</v>
      </c>
      <c r="AO19" s="24">
        <f t="shared" si="7"/>
        <v>0</v>
      </c>
      <c r="AP19" s="24">
        <v>0</v>
      </c>
      <c r="AQ19" s="9">
        <f t="shared" si="8"/>
        <v>1</v>
      </c>
      <c r="AR19" s="9">
        <f t="shared" si="9"/>
        <v>0</v>
      </c>
      <c r="AS19" s="9">
        <f t="shared" si="10"/>
        <v>0</v>
      </c>
      <c r="AT19" s="9">
        <f t="shared" si="11"/>
        <v>0</v>
      </c>
      <c r="AU19" s="9">
        <f t="shared" si="12"/>
        <v>0</v>
      </c>
      <c r="AV19" s="9">
        <v>0</v>
      </c>
      <c r="AW19" s="9">
        <f t="shared" si="14"/>
        <v>0</v>
      </c>
      <c r="AX19" s="10"/>
    </row>
    <row r="20" spans="1:50" s="7" customFormat="1" ht="18" customHeight="1" x14ac:dyDescent="0.2">
      <c r="A20" s="34">
        <v>17</v>
      </c>
      <c r="B20" s="32"/>
      <c r="C20" s="8" t="s">
        <v>15</v>
      </c>
      <c r="D20" s="8" t="s">
        <v>15</v>
      </c>
      <c r="E20" s="8" t="s">
        <v>14</v>
      </c>
      <c r="F20" s="8" t="s">
        <v>14</v>
      </c>
      <c r="G20" s="8" t="s">
        <v>14</v>
      </c>
      <c r="H20" s="8" t="s">
        <v>14</v>
      </c>
      <c r="I20" s="8" t="s">
        <v>14</v>
      </c>
      <c r="J20" s="8" t="s">
        <v>15</v>
      </c>
      <c r="K20" s="8" t="s">
        <v>15</v>
      </c>
      <c r="L20" s="8" t="s">
        <v>14</v>
      </c>
      <c r="M20" s="8" t="s">
        <v>14</v>
      </c>
      <c r="N20" s="8" t="s">
        <v>14</v>
      </c>
      <c r="O20" s="8" t="s">
        <v>14</v>
      </c>
      <c r="P20" s="8" t="s">
        <v>14</v>
      </c>
      <c r="Q20" s="8" t="s">
        <v>15</v>
      </c>
      <c r="R20" s="8" t="s">
        <v>15</v>
      </c>
      <c r="S20" s="8" t="s">
        <v>14</v>
      </c>
      <c r="T20" s="8" t="s">
        <v>14</v>
      </c>
      <c r="U20" s="8" t="s">
        <v>14</v>
      </c>
      <c r="V20" s="8" t="s">
        <v>14</v>
      </c>
      <c r="W20" s="8" t="s">
        <v>14</v>
      </c>
      <c r="X20" s="8" t="s">
        <v>15</v>
      </c>
      <c r="Y20" s="8" t="s">
        <v>15</v>
      </c>
      <c r="Z20" s="8" t="s">
        <v>14</v>
      </c>
      <c r="AA20" s="8" t="s">
        <v>14</v>
      </c>
      <c r="AB20" s="8" t="s">
        <v>14</v>
      </c>
      <c r="AC20" s="8" t="s">
        <v>14</v>
      </c>
      <c r="AD20" s="8" t="s">
        <v>14</v>
      </c>
      <c r="AE20" s="8" t="s">
        <v>15</v>
      </c>
      <c r="AF20" s="8" t="s">
        <v>33</v>
      </c>
      <c r="AG20" s="8" t="s">
        <v>33</v>
      </c>
      <c r="AH20" s="23">
        <f t="shared" si="0"/>
        <v>20</v>
      </c>
      <c r="AI20" s="23">
        <f t="shared" si="1"/>
        <v>9</v>
      </c>
      <c r="AJ20" s="24">
        <f t="shared" si="2"/>
        <v>0</v>
      </c>
      <c r="AK20" s="24">
        <f t="shared" si="3"/>
        <v>2</v>
      </c>
      <c r="AL20" s="24">
        <f t="shared" si="4"/>
        <v>0</v>
      </c>
      <c r="AM20" s="24">
        <f t="shared" si="5"/>
        <v>0</v>
      </c>
      <c r="AN20" s="24">
        <f t="shared" si="6"/>
        <v>0</v>
      </c>
      <c r="AO20" s="24">
        <f t="shared" si="7"/>
        <v>0</v>
      </c>
      <c r="AP20" s="24">
        <v>0</v>
      </c>
      <c r="AQ20" s="9">
        <f t="shared" si="8"/>
        <v>0</v>
      </c>
      <c r="AR20" s="9">
        <f t="shared" si="9"/>
        <v>0</v>
      </c>
      <c r="AS20" s="9">
        <f t="shared" si="10"/>
        <v>0</v>
      </c>
      <c r="AT20" s="9">
        <f t="shared" si="11"/>
        <v>0</v>
      </c>
      <c r="AU20" s="9">
        <f t="shared" si="12"/>
        <v>0</v>
      </c>
      <c r="AV20" s="9">
        <f>COUNTIF(C20:AG20,"COV")</f>
        <v>0</v>
      </c>
      <c r="AW20" s="9">
        <f t="shared" si="14"/>
        <v>0</v>
      </c>
      <c r="AX20" s="10"/>
    </row>
    <row r="21" spans="1:50" s="7" customFormat="1" ht="18" customHeight="1" x14ac:dyDescent="0.2">
      <c r="A21" s="34">
        <v>18</v>
      </c>
      <c r="B21" s="32"/>
      <c r="C21" s="8" t="s">
        <v>15</v>
      </c>
      <c r="D21" s="8" t="s">
        <v>15</v>
      </c>
      <c r="E21" s="8" t="s">
        <v>14</v>
      </c>
      <c r="F21" s="8" t="s">
        <v>14</v>
      </c>
      <c r="G21" s="8" t="s">
        <v>14</v>
      </c>
      <c r="H21" s="8" t="s">
        <v>14</v>
      </c>
      <c r="I21" s="8" t="s">
        <v>14</v>
      </c>
      <c r="J21" s="8" t="s">
        <v>15</v>
      </c>
      <c r="K21" s="8" t="s">
        <v>15</v>
      </c>
      <c r="L21" s="8" t="s">
        <v>14</v>
      </c>
      <c r="M21" s="8" t="s">
        <v>14</v>
      </c>
      <c r="N21" s="8" t="s">
        <v>14</v>
      </c>
      <c r="O21" s="8" t="s">
        <v>14</v>
      </c>
      <c r="P21" s="8" t="s">
        <v>14</v>
      </c>
      <c r="Q21" s="8" t="s">
        <v>15</v>
      </c>
      <c r="R21" s="8" t="s">
        <v>15</v>
      </c>
      <c r="S21" s="8" t="s">
        <v>14</v>
      </c>
      <c r="T21" s="8" t="s">
        <v>14</v>
      </c>
      <c r="U21" s="8" t="s">
        <v>14</v>
      </c>
      <c r="V21" s="8" t="s">
        <v>14</v>
      </c>
      <c r="W21" s="8" t="s">
        <v>14</v>
      </c>
      <c r="X21" s="8" t="s">
        <v>15</v>
      </c>
      <c r="Y21" s="8" t="s">
        <v>15</v>
      </c>
      <c r="Z21" s="8" t="s">
        <v>14</v>
      </c>
      <c r="AA21" s="8" t="s">
        <v>14</v>
      </c>
      <c r="AB21" s="8" t="s">
        <v>14</v>
      </c>
      <c r="AC21" s="8" t="s">
        <v>14</v>
      </c>
      <c r="AD21" s="8" t="s">
        <v>14</v>
      </c>
      <c r="AE21" s="8" t="s">
        <v>15</v>
      </c>
      <c r="AF21" s="8" t="s">
        <v>33</v>
      </c>
      <c r="AG21" s="8" t="s">
        <v>33</v>
      </c>
      <c r="AH21" s="23">
        <f t="shared" si="0"/>
        <v>20</v>
      </c>
      <c r="AI21" s="23">
        <f t="shared" si="1"/>
        <v>9</v>
      </c>
      <c r="AJ21" s="24">
        <f t="shared" si="2"/>
        <v>0</v>
      </c>
      <c r="AK21" s="24">
        <f t="shared" si="3"/>
        <v>2</v>
      </c>
      <c r="AL21" s="24">
        <f t="shared" si="4"/>
        <v>0</v>
      </c>
      <c r="AM21" s="24">
        <f t="shared" si="5"/>
        <v>0</v>
      </c>
      <c r="AN21" s="24">
        <f t="shared" si="6"/>
        <v>0</v>
      </c>
      <c r="AO21" s="24">
        <f t="shared" si="7"/>
        <v>0</v>
      </c>
      <c r="AP21" s="24">
        <v>0</v>
      </c>
      <c r="AQ21" s="9">
        <f t="shared" si="8"/>
        <v>0</v>
      </c>
      <c r="AR21" s="9">
        <f t="shared" si="9"/>
        <v>0</v>
      </c>
      <c r="AS21" s="9">
        <f t="shared" si="10"/>
        <v>0</v>
      </c>
      <c r="AT21" s="9">
        <f t="shared" si="11"/>
        <v>0</v>
      </c>
      <c r="AU21" s="9">
        <f t="shared" si="12"/>
        <v>0</v>
      </c>
      <c r="AV21" s="9">
        <v>0</v>
      </c>
      <c r="AW21" s="9">
        <f t="shared" si="14"/>
        <v>0</v>
      </c>
      <c r="AX21" s="10"/>
    </row>
    <row r="22" spans="1:50" s="7" customFormat="1" ht="18" customHeight="1" x14ac:dyDescent="0.2">
      <c r="A22" s="34">
        <v>19</v>
      </c>
      <c r="B22" s="32"/>
      <c r="C22" s="8" t="s">
        <v>15</v>
      </c>
      <c r="D22" s="8" t="s">
        <v>15</v>
      </c>
      <c r="E22" s="8" t="s">
        <v>14</v>
      </c>
      <c r="F22" s="8" t="s">
        <v>14</v>
      </c>
      <c r="G22" s="8" t="s">
        <v>14</v>
      </c>
      <c r="H22" s="8" t="s">
        <v>14</v>
      </c>
      <c r="I22" s="8" t="s">
        <v>14</v>
      </c>
      <c r="J22" s="8" t="s">
        <v>15</v>
      </c>
      <c r="K22" s="8" t="s">
        <v>15</v>
      </c>
      <c r="L22" s="8" t="s">
        <v>14</v>
      </c>
      <c r="M22" s="8" t="s">
        <v>14</v>
      </c>
      <c r="N22" s="8" t="s">
        <v>14</v>
      </c>
      <c r="O22" s="8" t="s">
        <v>14</v>
      </c>
      <c r="P22" s="8" t="s">
        <v>14</v>
      </c>
      <c r="Q22" s="8" t="s">
        <v>15</v>
      </c>
      <c r="R22" s="8" t="s">
        <v>15</v>
      </c>
      <c r="S22" s="8" t="s">
        <v>14</v>
      </c>
      <c r="T22" s="8" t="s">
        <v>14</v>
      </c>
      <c r="U22" s="8" t="s">
        <v>14</v>
      </c>
      <c r="V22" s="8" t="s">
        <v>14</v>
      </c>
      <c r="W22" s="8" t="s">
        <v>14</v>
      </c>
      <c r="X22" s="8" t="s">
        <v>15</v>
      </c>
      <c r="Y22" s="8" t="s">
        <v>15</v>
      </c>
      <c r="Z22" s="8" t="s">
        <v>14</v>
      </c>
      <c r="AA22" s="8" t="s">
        <v>14</v>
      </c>
      <c r="AB22" s="8" t="s">
        <v>14</v>
      </c>
      <c r="AC22" s="8" t="s">
        <v>14</v>
      </c>
      <c r="AD22" s="8" t="s">
        <v>14</v>
      </c>
      <c r="AE22" s="8" t="s">
        <v>15</v>
      </c>
      <c r="AF22" s="8" t="s">
        <v>33</v>
      </c>
      <c r="AG22" s="8" t="s">
        <v>33</v>
      </c>
      <c r="AH22" s="23">
        <f t="shared" si="0"/>
        <v>20</v>
      </c>
      <c r="AI22" s="23">
        <f t="shared" si="1"/>
        <v>9</v>
      </c>
      <c r="AJ22" s="24">
        <f t="shared" si="2"/>
        <v>0</v>
      </c>
      <c r="AK22" s="24">
        <f t="shared" si="3"/>
        <v>2</v>
      </c>
      <c r="AL22" s="24">
        <f t="shared" si="4"/>
        <v>0</v>
      </c>
      <c r="AM22" s="24">
        <v>0</v>
      </c>
      <c r="AN22" s="24">
        <f t="shared" si="6"/>
        <v>0</v>
      </c>
      <c r="AO22" s="24">
        <f t="shared" si="7"/>
        <v>0</v>
      </c>
      <c r="AP22" s="24">
        <v>0</v>
      </c>
      <c r="AQ22" s="9">
        <f t="shared" si="8"/>
        <v>0</v>
      </c>
      <c r="AR22" s="9">
        <f t="shared" si="9"/>
        <v>0</v>
      </c>
      <c r="AS22" s="9">
        <f t="shared" si="10"/>
        <v>0</v>
      </c>
      <c r="AT22" s="9">
        <f t="shared" si="11"/>
        <v>0</v>
      </c>
      <c r="AU22" s="9">
        <f t="shared" si="12"/>
        <v>0</v>
      </c>
      <c r="AV22" s="9">
        <f>COUNTIF(C22:AG22,"COV")</f>
        <v>0</v>
      </c>
      <c r="AW22" s="9">
        <f t="shared" si="14"/>
        <v>0</v>
      </c>
      <c r="AX22" s="10"/>
    </row>
    <row r="23" spans="1:50" s="7" customFormat="1" ht="18" customHeight="1" x14ac:dyDescent="0.2">
      <c r="A23" s="34">
        <v>20</v>
      </c>
      <c r="B23" s="32"/>
      <c r="C23" s="8" t="s">
        <v>15</v>
      </c>
      <c r="D23" s="8" t="s">
        <v>15</v>
      </c>
      <c r="E23" s="8" t="s">
        <v>14</v>
      </c>
      <c r="F23" s="8" t="s">
        <v>14</v>
      </c>
      <c r="G23" s="8" t="s">
        <v>14</v>
      </c>
      <c r="H23" s="8" t="s">
        <v>14</v>
      </c>
      <c r="I23" s="8" t="s">
        <v>14</v>
      </c>
      <c r="J23" s="8" t="s">
        <v>15</v>
      </c>
      <c r="K23" s="8" t="s">
        <v>15</v>
      </c>
      <c r="L23" s="8" t="s">
        <v>14</v>
      </c>
      <c r="M23" s="8" t="s">
        <v>14</v>
      </c>
      <c r="N23" s="8" t="s">
        <v>14</v>
      </c>
      <c r="O23" s="8" t="s">
        <v>14</v>
      </c>
      <c r="P23" s="8" t="s">
        <v>14</v>
      </c>
      <c r="Q23" s="8" t="s">
        <v>15</v>
      </c>
      <c r="R23" s="8" t="s">
        <v>15</v>
      </c>
      <c r="S23" s="8" t="s">
        <v>14</v>
      </c>
      <c r="T23" s="8" t="s">
        <v>14</v>
      </c>
      <c r="U23" s="8" t="s">
        <v>14</v>
      </c>
      <c r="V23" s="8" t="s">
        <v>14</v>
      </c>
      <c r="W23" s="8" t="s">
        <v>14</v>
      </c>
      <c r="X23" s="8" t="s">
        <v>15</v>
      </c>
      <c r="Y23" s="8" t="s">
        <v>15</v>
      </c>
      <c r="Z23" s="8" t="s">
        <v>14</v>
      </c>
      <c r="AA23" s="8" t="s">
        <v>14</v>
      </c>
      <c r="AB23" s="8" t="s">
        <v>14</v>
      </c>
      <c r="AC23" s="8" t="s">
        <v>14</v>
      </c>
      <c r="AD23" s="8" t="s">
        <v>20</v>
      </c>
      <c r="AE23" s="8" t="s">
        <v>20</v>
      </c>
      <c r="AF23" s="8" t="s">
        <v>33</v>
      </c>
      <c r="AG23" s="8" t="s">
        <v>33</v>
      </c>
      <c r="AH23" s="23">
        <f t="shared" si="0"/>
        <v>19</v>
      </c>
      <c r="AI23" s="23">
        <f t="shared" si="1"/>
        <v>8</v>
      </c>
      <c r="AJ23" s="24">
        <f t="shared" si="2"/>
        <v>0</v>
      </c>
      <c r="AK23" s="24">
        <f t="shared" si="3"/>
        <v>2</v>
      </c>
      <c r="AL23" s="24">
        <f t="shared" si="4"/>
        <v>0</v>
      </c>
      <c r="AM23" s="24">
        <f t="shared" ref="AM23" si="15">COUNTIF(E23:AG23,"Mİ")</f>
        <v>0</v>
      </c>
      <c r="AN23" s="24">
        <f t="shared" si="6"/>
        <v>0</v>
      </c>
      <c r="AO23" s="24">
        <f t="shared" si="7"/>
        <v>0</v>
      </c>
      <c r="AP23" s="24">
        <v>0</v>
      </c>
      <c r="AQ23" s="9">
        <f t="shared" si="8"/>
        <v>2</v>
      </c>
      <c r="AR23" s="9">
        <f t="shared" si="9"/>
        <v>0</v>
      </c>
      <c r="AS23" s="9">
        <f t="shared" si="10"/>
        <v>0</v>
      </c>
      <c r="AT23" s="9">
        <f t="shared" si="11"/>
        <v>0</v>
      </c>
      <c r="AU23" s="9">
        <f t="shared" si="12"/>
        <v>0</v>
      </c>
      <c r="AV23" s="9">
        <f>COUNTIF(C23:AG23,"COV")</f>
        <v>0</v>
      </c>
      <c r="AW23" s="9">
        <f t="shared" si="14"/>
        <v>0</v>
      </c>
      <c r="AX23" s="10"/>
    </row>
    <row r="24" spans="1:50" s="7" customFormat="1" ht="18" customHeight="1" x14ac:dyDescent="0.2">
      <c r="A24" s="34">
        <v>22</v>
      </c>
      <c r="B24" s="3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23"/>
      <c r="AI24" s="23"/>
      <c r="AJ24" s="24"/>
      <c r="AK24" s="24"/>
      <c r="AL24" s="24"/>
      <c r="AM24" s="24"/>
      <c r="AN24" s="24"/>
      <c r="AO24" s="24"/>
      <c r="AP24" s="24"/>
      <c r="AQ24" s="9"/>
      <c r="AR24" s="9"/>
      <c r="AS24" s="9"/>
      <c r="AT24" s="9"/>
      <c r="AU24" s="9"/>
      <c r="AV24" s="9"/>
      <c r="AW24" s="9"/>
      <c r="AX24" s="10"/>
    </row>
    <row r="25" spans="1:50" ht="18" customHeight="1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2"/>
      <c r="AH25" s="11">
        <f>SUM(AH4:AH24)</f>
        <v>384</v>
      </c>
      <c r="AI25" s="11">
        <f>SUM(AI4:AI24)</f>
        <v>179</v>
      </c>
      <c r="AJ25" s="24">
        <f>SUM(AJ4:AJ24)</f>
        <v>0</v>
      </c>
      <c r="AK25" s="24">
        <v>0</v>
      </c>
      <c r="AL25" s="11">
        <f>SUM(AL4:AL24)</f>
        <v>0</v>
      </c>
      <c r="AM25" s="11">
        <f>SUM(AM4:AM24)</f>
        <v>0</v>
      </c>
      <c r="AN25" s="24">
        <f>SUM(AN4:AN24)</f>
        <v>0</v>
      </c>
      <c r="AO25" s="24">
        <f>SUM(AO4:AO24)</f>
        <v>0</v>
      </c>
      <c r="AP25" s="24">
        <v>0</v>
      </c>
      <c r="AQ25" s="9">
        <v>0</v>
      </c>
      <c r="AR25" s="9">
        <f>SUM(AR4:AR24)</f>
        <v>7</v>
      </c>
      <c r="AS25" s="11">
        <f>SUM(AS4:AS24)</f>
        <v>0</v>
      </c>
      <c r="AT25" s="11">
        <v>0</v>
      </c>
      <c r="AU25" s="11">
        <f>SUM(AU4:AU24)</f>
        <v>0</v>
      </c>
      <c r="AV25" s="9">
        <v>0</v>
      </c>
      <c r="AW25" s="9">
        <f>SUM(AW4:AW24)</f>
        <v>0</v>
      </c>
      <c r="AX25" s="12"/>
    </row>
    <row r="26" spans="1:50" x14ac:dyDescent="0.2">
      <c r="A26" s="3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</row>
    <row r="27" spans="1:50" ht="15" x14ac:dyDescent="0.25">
      <c r="B27" s="7"/>
      <c r="C27" s="13"/>
      <c r="D27" s="14"/>
      <c r="E27" s="15"/>
      <c r="F27" s="15"/>
      <c r="G27" s="15"/>
      <c r="H27" s="15"/>
      <c r="I27" s="15"/>
      <c r="J27" s="15"/>
      <c r="K27" s="14"/>
      <c r="L27" s="15"/>
      <c r="M27" s="15"/>
      <c r="N27" s="15"/>
      <c r="O27" s="15"/>
      <c r="P27" s="15"/>
      <c r="Q27" s="14"/>
      <c r="R27" s="14"/>
      <c r="S27" s="15"/>
      <c r="T27" s="15"/>
      <c r="U27" s="15"/>
      <c r="V27" s="15"/>
      <c r="W27" s="15"/>
      <c r="X27" s="15"/>
      <c r="Y27" s="15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</row>
    <row r="28" spans="1:50" x14ac:dyDescent="0.2">
      <c r="Z28" s="42" t="s">
        <v>40</v>
      </c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</row>
    <row r="29" spans="1:50" ht="15" x14ac:dyDescent="0.2">
      <c r="B29" s="18" t="s">
        <v>25</v>
      </c>
      <c r="C29" s="49" t="s">
        <v>14</v>
      </c>
      <c r="D29" s="49"/>
      <c r="G29" s="45" t="s">
        <v>4</v>
      </c>
      <c r="H29" s="45"/>
      <c r="I29" s="45"/>
      <c r="J29" s="45"/>
      <c r="K29" s="45"/>
      <c r="L29" s="21" t="s">
        <v>16</v>
      </c>
      <c r="O29" s="45" t="s">
        <v>26</v>
      </c>
      <c r="P29" s="45"/>
      <c r="Q29" s="45"/>
      <c r="R29" s="45"/>
      <c r="S29" s="45"/>
      <c r="T29" s="48" t="s">
        <v>21</v>
      </c>
      <c r="U29" s="48"/>
      <c r="AT29" s="1"/>
      <c r="AU29" s="1"/>
      <c r="AV29" s="1"/>
      <c r="AW29" s="1"/>
    </row>
    <row r="30" spans="1:50" ht="15" x14ac:dyDescent="0.2">
      <c r="B30" s="18" t="s">
        <v>3</v>
      </c>
      <c r="C30" s="49" t="s">
        <v>15</v>
      </c>
      <c r="D30" s="49"/>
      <c r="G30" s="45" t="s">
        <v>27</v>
      </c>
      <c r="H30" s="45"/>
      <c r="I30" s="45"/>
      <c r="J30" s="45"/>
      <c r="K30" s="45"/>
      <c r="L30" s="21" t="s">
        <v>17</v>
      </c>
      <c r="O30" s="45" t="s">
        <v>28</v>
      </c>
      <c r="P30" s="45"/>
      <c r="Q30" s="45"/>
      <c r="R30" s="45"/>
      <c r="S30" s="45"/>
      <c r="T30" s="48" t="s">
        <v>22</v>
      </c>
      <c r="U30" s="48"/>
      <c r="AT30" s="1"/>
      <c r="AU30" s="1"/>
      <c r="AV30" s="1"/>
      <c r="AW30" s="1"/>
    </row>
    <row r="31" spans="1:50" ht="15" x14ac:dyDescent="0.2">
      <c r="B31" s="19" t="s">
        <v>35</v>
      </c>
      <c r="C31" s="49" t="s">
        <v>33</v>
      </c>
      <c r="D31" s="49"/>
      <c r="G31" s="45" t="s">
        <v>6</v>
      </c>
      <c r="H31" s="45"/>
      <c r="I31" s="45"/>
      <c r="J31" s="45"/>
      <c r="K31" s="45"/>
      <c r="L31" s="21" t="s">
        <v>18</v>
      </c>
      <c r="O31" s="45" t="s">
        <v>11</v>
      </c>
      <c r="P31" s="45"/>
      <c r="Q31" s="45"/>
      <c r="R31" s="45"/>
      <c r="S31" s="45"/>
      <c r="T31" s="48" t="s">
        <v>23</v>
      </c>
      <c r="U31" s="48"/>
      <c r="X31" s="40"/>
      <c r="Y31" s="62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40"/>
      <c r="AP31" s="40"/>
      <c r="AQ31" s="40"/>
      <c r="AR31" s="62"/>
      <c r="AS31" s="63"/>
      <c r="AT31" s="63"/>
      <c r="AU31" s="63"/>
      <c r="AV31" s="63"/>
      <c r="AW31" s="40"/>
      <c r="AX31" s="40"/>
    </row>
    <row r="32" spans="1:50" ht="15.75" customHeight="1" x14ac:dyDescent="0.2">
      <c r="G32" s="45" t="s">
        <v>7</v>
      </c>
      <c r="H32" s="45"/>
      <c r="I32" s="45"/>
      <c r="J32" s="45"/>
      <c r="K32" s="45"/>
      <c r="L32" s="21" t="s">
        <v>19</v>
      </c>
      <c r="O32" s="45" t="s">
        <v>31</v>
      </c>
      <c r="P32" s="45"/>
      <c r="Q32" s="45"/>
      <c r="R32" s="45"/>
      <c r="S32" s="45"/>
      <c r="T32" s="46" t="s">
        <v>32</v>
      </c>
      <c r="U32" s="46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Q32" s="47"/>
      <c r="AR32" s="47"/>
      <c r="AS32" s="47"/>
      <c r="AT32" s="47"/>
      <c r="AU32" s="47"/>
      <c r="AV32" s="47"/>
      <c r="AW32" s="35"/>
    </row>
    <row r="33" spans="1:50" ht="15.75" customHeight="1" x14ac:dyDescent="0.2">
      <c r="B33" s="26"/>
      <c r="C33" s="17"/>
      <c r="D33" s="17"/>
      <c r="G33" s="45" t="s">
        <v>8</v>
      </c>
      <c r="H33" s="45"/>
      <c r="I33" s="45"/>
      <c r="J33" s="45"/>
      <c r="K33" s="45"/>
      <c r="L33" s="21" t="s">
        <v>20</v>
      </c>
      <c r="O33" s="45" t="s">
        <v>12</v>
      </c>
      <c r="P33" s="45"/>
      <c r="Q33" s="45"/>
      <c r="R33" s="45"/>
      <c r="S33" s="45"/>
      <c r="T33" s="48" t="s">
        <v>24</v>
      </c>
      <c r="U33" s="48"/>
      <c r="X33" s="56"/>
      <c r="Y33" s="56"/>
      <c r="Z33" s="56"/>
      <c r="AA33" s="56"/>
      <c r="AB33" s="56"/>
      <c r="AC33" s="56"/>
      <c r="AD33" s="56"/>
      <c r="AE33" s="56"/>
      <c r="AF33" s="56"/>
      <c r="AL33" s="55"/>
      <c r="AM33" s="55"/>
      <c r="AN33" s="55"/>
      <c r="AO33" s="55"/>
      <c r="AP33" s="55"/>
      <c r="AQ33" s="55"/>
      <c r="AR33" s="55"/>
      <c r="AS33" s="55"/>
      <c r="AT33" s="55"/>
      <c r="AU33" s="1"/>
      <c r="AV33" s="1"/>
      <c r="AW33" s="1"/>
    </row>
    <row r="34" spans="1:50" ht="30.75" customHeight="1" x14ac:dyDescent="0.2"/>
    <row r="35" spans="1:50" x14ac:dyDescent="0.2">
      <c r="A35" s="26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9"/>
      <c r="AV35" s="29"/>
      <c r="AW35" s="29"/>
      <c r="AX35" s="29"/>
    </row>
    <row r="36" spans="1:50" x14ac:dyDescent="0.2"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X36" s="29"/>
    </row>
    <row r="37" spans="1:50" x14ac:dyDescent="0.2"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X37" s="29"/>
    </row>
    <row r="39" spans="1:50" x14ac:dyDescent="0.2">
      <c r="AR39" s="1"/>
      <c r="AS39" s="1"/>
      <c r="AT39" s="1"/>
      <c r="AU39" s="1"/>
      <c r="AV39" s="1"/>
      <c r="AW39" s="1"/>
    </row>
    <row r="40" spans="1:50" x14ac:dyDescent="0.2">
      <c r="AR40" s="1"/>
      <c r="AS40" s="1"/>
      <c r="AT40" s="1"/>
      <c r="AU40" s="1"/>
      <c r="AV40" s="1"/>
      <c r="AW40" s="1"/>
    </row>
    <row r="41" spans="1:50" x14ac:dyDescent="0.2">
      <c r="AR41" s="1"/>
      <c r="AS41" s="1"/>
      <c r="AT41" s="1"/>
      <c r="AU41" s="1"/>
      <c r="AV41" s="1"/>
      <c r="AW41" s="1"/>
    </row>
    <row r="42" spans="1:50" x14ac:dyDescent="0.2">
      <c r="AR42" s="1"/>
      <c r="AS42" s="1"/>
      <c r="AT42" s="1"/>
      <c r="AU42" s="1"/>
      <c r="AV42" s="1"/>
      <c r="AW42" s="1"/>
    </row>
    <row r="43" spans="1:50" x14ac:dyDescent="0.2">
      <c r="AR43" s="1"/>
      <c r="AS43" s="1"/>
      <c r="AT43" s="1"/>
      <c r="AU43" s="1"/>
      <c r="AV43" s="1"/>
      <c r="AW43" s="1"/>
    </row>
    <row r="44" spans="1:50" s="29" customFormat="1" ht="11.25" x14ac:dyDescent="0.25">
      <c r="A44" s="25"/>
    </row>
    <row r="45" spans="1:50" s="29" customFormat="1" ht="24" customHeight="1" x14ac:dyDescent="0.25">
      <c r="A45" s="25"/>
    </row>
  </sheetData>
  <mergeCells count="61">
    <mergeCell ref="AL33:AT33"/>
    <mergeCell ref="X33:AF33"/>
    <mergeCell ref="N2:N3"/>
    <mergeCell ref="A1:A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25:AG25"/>
    <mergeCell ref="C29:D29"/>
    <mergeCell ref="G29:K29"/>
    <mergeCell ref="O29:S29"/>
    <mergeCell ref="T29:U29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G33:K33"/>
    <mergeCell ref="O33:S33"/>
    <mergeCell ref="T33:U33"/>
    <mergeCell ref="C30:D30"/>
    <mergeCell ref="G30:K30"/>
    <mergeCell ref="O30:S30"/>
    <mergeCell ref="T30:U30"/>
    <mergeCell ref="C31:D31"/>
    <mergeCell ref="G31:K31"/>
    <mergeCell ref="O31:S31"/>
    <mergeCell ref="T31:U31"/>
    <mergeCell ref="B26:AX26"/>
    <mergeCell ref="Z28:AT28"/>
    <mergeCell ref="Y31:AN31"/>
    <mergeCell ref="Y32:AN32"/>
    <mergeCell ref="G32:K32"/>
    <mergeCell ref="O32:S32"/>
    <mergeCell ref="T32:U32"/>
    <mergeCell ref="AR31:AV31"/>
    <mergeCell ref="AQ32:AV32"/>
  </mergeCells>
  <conditionalFormatting sqref="AR4:AW4 AS5:AU24 AR5:AR25 AV5:AW25">
    <cfRule type="cellIs" dxfId="1110" priority="223362" operator="greaterThan">
      <formula>0</formula>
    </cfRule>
  </conditionalFormatting>
  <conditionalFormatting sqref="AQ4:AQ25">
    <cfRule type="cellIs" dxfId="1109" priority="223361" operator="greaterThan">
      <formula>0</formula>
    </cfRule>
  </conditionalFormatting>
  <conditionalFormatting sqref="AJ4:AK25">
    <cfRule type="cellIs" dxfId="1108" priority="223360" operator="greaterThan">
      <formula>0</formula>
    </cfRule>
  </conditionalFormatting>
  <conditionalFormatting sqref="AL4:AQ4 AL5:AM24 AN5:AQ25">
    <cfRule type="cellIs" dxfId="1107" priority="223359" operator="greaterThan">
      <formula>0</formula>
    </cfRule>
  </conditionalFormatting>
  <conditionalFormatting sqref="L29:L33 C27:C31 D27:S28 U27:U28 T27:T34 B27:B28 AZ44:IX45 AX36:AX37 AU33:IX33 A27:A33 A38:A65528 V33:X33 AG33:AL33 AY26:IX26 AU28:IX28 V28:Z28 V31:Y32 AO31:AR31 AX32:IX32 AO32:AQ32 AY35:IX37 AX1:IX3 A2:AG2 C34:S34 B33:D33 C36:AH37 U34:IX34 V29:IX30 V27:IX27 AH3:AW3 B46:IX65528 B38:IX43 A35:AX35 AY31:IX31 AH4:IX25 C4:AG24">
    <cfRule type="containsText" dxfId="1106" priority="223332" stopIfTrue="1" operator="containsText" text="RT">
      <formula>NOT(ISERROR(SEARCH("RT",A1)))</formula>
    </cfRule>
    <cfRule type="containsText" dxfId="1105" priority="223333" stopIfTrue="1" operator="containsText" text="HT">
      <formula>NOT(ISERROR(SEARCH("HT",A1)))</formula>
    </cfRule>
    <cfRule type="containsText" dxfId="1104" priority="223334" stopIfTrue="1" operator="containsText" text="HT">
      <formula>NOT(ISERROR(SEARCH("HT",A1)))</formula>
    </cfRule>
    <cfRule type="containsText" dxfId="1103" priority="223335" stopIfTrue="1" operator="containsText" text="RA">
      <formula>NOT(ISERROR(SEARCH("RA",A1)))</formula>
    </cfRule>
    <cfRule type="containsText" dxfId="1102" priority="223336" stopIfTrue="1" operator="containsText" text="İİ">
      <formula>NOT(ISERROR(SEARCH("İİ",A1)))</formula>
    </cfRule>
    <cfRule type="containsText" dxfId="1101" priority="223337" stopIfTrue="1" operator="containsText" text="Eİ">
      <formula>NOT(ISERROR(SEARCH("Eİ",A1)))</formula>
    </cfRule>
    <cfRule type="containsText" dxfId="1100" priority="223338" stopIfTrue="1" operator="containsText" text="Yİ">
      <formula>NOT(ISERROR(SEARCH("Yİ",A1)))</formula>
    </cfRule>
    <cfRule type="containsText" dxfId="1099" priority="223339" stopIfTrue="1" operator="containsText" text="Eİ">
      <formula>NOT(ISERROR(SEARCH("Eİ",A1)))</formula>
    </cfRule>
    <cfRule type="containsText" dxfId="1098" priority="223340" stopIfTrue="1" operator="containsText" text="Mİ">
      <formula>NOT(ISERROR(SEARCH("Mİ",A1)))</formula>
    </cfRule>
    <cfRule type="containsText" dxfId="1097" priority="223341" stopIfTrue="1" operator="containsText" text="Öİ">
      <formula>NOT(ISERROR(SEARCH("Öİ",A1)))</formula>
    </cfRule>
    <cfRule type="containsText" dxfId="1096" priority="223342" stopIfTrue="1" operator="containsText" text="Dİ">
      <formula>NOT(ISERROR(SEARCH("Dİ",A1)))</formula>
    </cfRule>
    <cfRule type="containsText" dxfId="1095" priority="223343" stopIfTrue="1" operator="containsText" text="RÇ">
      <formula>NOT(ISERROR(SEARCH("RÇ",A1)))</formula>
    </cfRule>
    <cfRule type="containsText" dxfId="1094" priority="223344" stopIfTrue="1" operator="containsText" text="Eİ">
      <formula>NOT(ISERROR(SEARCH("Eİ",A1)))</formula>
    </cfRule>
    <cfRule type="containsText" dxfId="1093" priority="223345" stopIfTrue="1" operator="containsText" text="Mİ">
      <formula>NOT(ISERROR(SEARCH("Mİ",A1)))</formula>
    </cfRule>
    <cfRule type="containsText" dxfId="1092" priority="223346" stopIfTrue="1" operator="containsText" text="Yİ">
      <formula>NOT(ISERROR(SEARCH("Yİ",A1)))</formula>
    </cfRule>
    <cfRule type="containsText" dxfId="1091" priority="223347" stopIfTrue="1" operator="containsText" text="Öİ">
      <formula>NOT(ISERROR(SEARCH("Öİ",A1)))</formula>
    </cfRule>
    <cfRule type="containsText" dxfId="1090" priority="223348" stopIfTrue="1" operator="containsText" text="İA">
      <formula>NOT(ISERROR(SEARCH("İA",A1)))</formula>
    </cfRule>
    <cfRule type="containsText" dxfId="1089" priority="223349" stopIfTrue="1" operator="containsText" text="İA">
      <formula>NOT(ISERROR(SEARCH("İA",A1)))</formula>
    </cfRule>
    <cfRule type="containsText" dxfId="1088" priority="223350" stopIfTrue="1" operator="containsText" text="NÖİ">
      <formula>NOT(ISERROR(SEARCH("NÖİ",A1)))</formula>
    </cfRule>
    <cfRule type="containsText" dxfId="1087" priority="223351" stopIfTrue="1" operator="containsText" text="İİ">
      <formula>NOT(ISERROR(SEARCH("İİ",A1)))</formula>
    </cfRule>
    <cfRule type="containsText" dxfId="1086" priority="223352" stopIfTrue="1" operator="containsText" text="Üİ">
      <formula>NOT(ISERROR(SEARCH("Üİ",A1)))</formula>
    </cfRule>
    <cfRule type="containsText" dxfId="1085" priority="223353" stopIfTrue="1" operator="containsText" text="RÇ">
      <formula>NOT(ISERROR(SEARCH("RÇ",A1)))</formula>
    </cfRule>
    <cfRule type="containsText" dxfId="1084" priority="223354" stopIfTrue="1" operator="containsText" text="RA">
      <formula>NOT(ISERROR(SEARCH("RA",A1)))</formula>
    </cfRule>
    <cfRule type="containsText" dxfId="1083" priority="223355" stopIfTrue="1" operator="containsText" text="Dİ">
      <formula>NOT(ISERROR(SEARCH("Dİ",A1)))</formula>
    </cfRule>
    <cfRule type="containsText" dxfId="1082" priority="223356" stopIfTrue="1" operator="containsText" text="RT">
      <formula>NOT(ISERROR(SEARCH("RT",A1)))</formula>
    </cfRule>
    <cfRule type="containsText" dxfId="1081" priority="223357" stopIfTrue="1" operator="containsText" text="HT">
      <formula>NOT(ISERROR(SEARCH("HT",A1)))</formula>
    </cfRule>
    <cfRule type="containsText" dxfId="1080" priority="223358" stopIfTrue="1" operator="containsText" text="X">
      <formula>NOT(ISERROR(SEARCH("X",A1)))</formula>
    </cfRule>
  </conditionalFormatting>
  <conditionalFormatting sqref="C8:C17">
    <cfRule type="containsText" dxfId="1079" priority="3025" stopIfTrue="1" operator="containsText" text="RT">
      <formula>NOT(ISERROR(SEARCH("RT",C8)))</formula>
    </cfRule>
    <cfRule type="containsText" dxfId="1078" priority="3026" stopIfTrue="1" operator="containsText" text="HT">
      <formula>NOT(ISERROR(SEARCH("HT",C8)))</formula>
    </cfRule>
    <cfRule type="containsText" dxfId="1077" priority="3027" stopIfTrue="1" operator="containsText" text="HT">
      <formula>NOT(ISERROR(SEARCH("HT",C8)))</formula>
    </cfRule>
    <cfRule type="containsText" dxfId="1076" priority="3028" stopIfTrue="1" operator="containsText" text="RA">
      <formula>NOT(ISERROR(SEARCH("RA",C8)))</formula>
    </cfRule>
    <cfRule type="containsText" dxfId="1075" priority="3029" stopIfTrue="1" operator="containsText" text="İİ">
      <formula>NOT(ISERROR(SEARCH("İİ",C8)))</formula>
    </cfRule>
    <cfRule type="containsText" dxfId="1074" priority="3030" stopIfTrue="1" operator="containsText" text="Eİ">
      <formula>NOT(ISERROR(SEARCH("Eİ",C8)))</formula>
    </cfRule>
    <cfRule type="containsText" dxfId="1073" priority="3031" stopIfTrue="1" operator="containsText" text="Yİ">
      <formula>NOT(ISERROR(SEARCH("Yİ",C8)))</formula>
    </cfRule>
    <cfRule type="containsText" dxfId="1072" priority="3032" stopIfTrue="1" operator="containsText" text="Eİ">
      <formula>NOT(ISERROR(SEARCH("Eİ",C8)))</formula>
    </cfRule>
    <cfRule type="containsText" dxfId="1071" priority="3033" stopIfTrue="1" operator="containsText" text="Mİ">
      <formula>NOT(ISERROR(SEARCH("Mİ",C8)))</formula>
    </cfRule>
    <cfRule type="containsText" dxfId="1070" priority="3034" stopIfTrue="1" operator="containsText" text="Öİ">
      <formula>NOT(ISERROR(SEARCH("Öİ",C8)))</formula>
    </cfRule>
    <cfRule type="containsText" dxfId="1069" priority="3035" stopIfTrue="1" operator="containsText" text="Dİ">
      <formula>NOT(ISERROR(SEARCH("Dİ",C8)))</formula>
    </cfRule>
    <cfRule type="containsText" dxfId="1068" priority="3036" stopIfTrue="1" operator="containsText" text="RÇ">
      <formula>NOT(ISERROR(SEARCH("RÇ",C8)))</formula>
    </cfRule>
    <cfRule type="containsText" dxfId="1067" priority="3037" stopIfTrue="1" operator="containsText" text="Eİ">
      <formula>NOT(ISERROR(SEARCH("Eİ",C8)))</formula>
    </cfRule>
    <cfRule type="containsText" dxfId="1066" priority="3038" stopIfTrue="1" operator="containsText" text="Mİ">
      <formula>NOT(ISERROR(SEARCH("Mİ",C8)))</formula>
    </cfRule>
    <cfRule type="containsText" dxfId="1065" priority="3039" stopIfTrue="1" operator="containsText" text="Yİ">
      <formula>NOT(ISERROR(SEARCH("Yİ",C8)))</formula>
    </cfRule>
    <cfRule type="containsText" dxfId="1064" priority="3040" stopIfTrue="1" operator="containsText" text="Öİ">
      <formula>NOT(ISERROR(SEARCH("Öİ",C8)))</formula>
    </cfRule>
    <cfRule type="containsText" dxfId="1063" priority="3041" stopIfTrue="1" operator="containsText" text="İA">
      <formula>NOT(ISERROR(SEARCH("İA",C8)))</formula>
    </cfRule>
    <cfRule type="containsText" dxfId="1062" priority="3042" stopIfTrue="1" operator="containsText" text="İA">
      <formula>NOT(ISERROR(SEARCH("İA",C8)))</formula>
    </cfRule>
    <cfRule type="containsText" dxfId="1061" priority="3043" stopIfTrue="1" operator="containsText" text="NÖİ">
      <formula>NOT(ISERROR(SEARCH("NÖİ",C8)))</formula>
    </cfRule>
    <cfRule type="containsText" dxfId="1060" priority="3044" stopIfTrue="1" operator="containsText" text="İİ">
      <formula>NOT(ISERROR(SEARCH("İİ",C8)))</formula>
    </cfRule>
    <cfRule type="containsText" dxfId="1059" priority="3045" stopIfTrue="1" operator="containsText" text="Üİ">
      <formula>NOT(ISERROR(SEARCH("Üİ",C8)))</formula>
    </cfRule>
    <cfRule type="containsText" dxfId="1058" priority="3046" stopIfTrue="1" operator="containsText" text="RÇ">
      <formula>NOT(ISERROR(SEARCH("RÇ",C8)))</formula>
    </cfRule>
    <cfRule type="containsText" dxfId="1057" priority="3047" stopIfTrue="1" operator="containsText" text="RA">
      <formula>NOT(ISERROR(SEARCH("RA",C8)))</formula>
    </cfRule>
    <cfRule type="containsText" dxfId="1056" priority="3048" stopIfTrue="1" operator="containsText" text="Dİ">
      <formula>NOT(ISERROR(SEARCH("Dİ",C8)))</formula>
    </cfRule>
    <cfRule type="containsText" dxfId="1055" priority="3049" stopIfTrue="1" operator="containsText" text="RT">
      <formula>NOT(ISERROR(SEARCH("RT",C8)))</formula>
    </cfRule>
    <cfRule type="containsText" dxfId="1054" priority="3050" stopIfTrue="1" operator="containsText" text="HT">
      <formula>NOT(ISERROR(SEARCH("HT",C8)))</formula>
    </cfRule>
    <cfRule type="containsText" dxfId="1053" priority="3051" stopIfTrue="1" operator="containsText" text="X">
      <formula>NOT(ISERROR(SEARCH("X",C8)))</formula>
    </cfRule>
  </conditionalFormatting>
  <conditionalFormatting sqref="C8:C17">
    <cfRule type="containsText" dxfId="1052" priority="2998" stopIfTrue="1" operator="containsText" text="RT">
      <formula>NOT(ISERROR(SEARCH("RT",C8)))</formula>
    </cfRule>
    <cfRule type="containsText" dxfId="1051" priority="2999" stopIfTrue="1" operator="containsText" text="HT">
      <formula>NOT(ISERROR(SEARCH("HT",C8)))</formula>
    </cfRule>
    <cfRule type="containsText" dxfId="1050" priority="3000" stopIfTrue="1" operator="containsText" text="HT">
      <formula>NOT(ISERROR(SEARCH("HT",C8)))</formula>
    </cfRule>
    <cfRule type="containsText" dxfId="1049" priority="3001" stopIfTrue="1" operator="containsText" text="RA">
      <formula>NOT(ISERROR(SEARCH("RA",C8)))</formula>
    </cfRule>
    <cfRule type="containsText" dxfId="1048" priority="3002" stopIfTrue="1" operator="containsText" text="İİ">
      <formula>NOT(ISERROR(SEARCH("İİ",C8)))</formula>
    </cfRule>
    <cfRule type="containsText" dxfId="1047" priority="3003" stopIfTrue="1" operator="containsText" text="Eİ">
      <formula>NOT(ISERROR(SEARCH("Eİ",C8)))</formula>
    </cfRule>
    <cfRule type="containsText" dxfId="1046" priority="3004" stopIfTrue="1" operator="containsText" text="Yİ">
      <formula>NOT(ISERROR(SEARCH("Yİ",C8)))</formula>
    </cfRule>
    <cfRule type="containsText" dxfId="1045" priority="3005" stopIfTrue="1" operator="containsText" text="Eİ">
      <formula>NOT(ISERROR(SEARCH("Eİ",C8)))</formula>
    </cfRule>
    <cfRule type="containsText" dxfId="1044" priority="3006" stopIfTrue="1" operator="containsText" text="Mİ">
      <formula>NOT(ISERROR(SEARCH("Mİ",C8)))</formula>
    </cfRule>
    <cfRule type="containsText" dxfId="1043" priority="3007" stopIfTrue="1" operator="containsText" text="Öİ">
      <formula>NOT(ISERROR(SEARCH("Öİ",C8)))</formula>
    </cfRule>
    <cfRule type="containsText" dxfId="1042" priority="3008" stopIfTrue="1" operator="containsText" text="Dİ">
      <formula>NOT(ISERROR(SEARCH("Dİ",C8)))</formula>
    </cfRule>
    <cfRule type="containsText" dxfId="1041" priority="3009" stopIfTrue="1" operator="containsText" text="RÇ">
      <formula>NOT(ISERROR(SEARCH("RÇ",C8)))</formula>
    </cfRule>
    <cfRule type="containsText" dxfId="1040" priority="3010" stopIfTrue="1" operator="containsText" text="Eİ">
      <formula>NOT(ISERROR(SEARCH("Eİ",C8)))</formula>
    </cfRule>
    <cfRule type="containsText" dxfId="1039" priority="3011" stopIfTrue="1" operator="containsText" text="Mİ">
      <formula>NOT(ISERROR(SEARCH("Mİ",C8)))</formula>
    </cfRule>
    <cfRule type="containsText" dxfId="1038" priority="3012" stopIfTrue="1" operator="containsText" text="Yİ">
      <formula>NOT(ISERROR(SEARCH("Yİ",C8)))</formula>
    </cfRule>
    <cfRule type="containsText" dxfId="1037" priority="3013" stopIfTrue="1" operator="containsText" text="Öİ">
      <formula>NOT(ISERROR(SEARCH("Öİ",C8)))</formula>
    </cfRule>
    <cfRule type="containsText" dxfId="1036" priority="3014" stopIfTrue="1" operator="containsText" text="İA">
      <formula>NOT(ISERROR(SEARCH("İA",C8)))</formula>
    </cfRule>
    <cfRule type="containsText" dxfId="1035" priority="3015" stopIfTrue="1" operator="containsText" text="İA">
      <formula>NOT(ISERROR(SEARCH("İA",C8)))</formula>
    </cfRule>
    <cfRule type="containsText" dxfId="1034" priority="3016" stopIfTrue="1" operator="containsText" text="NÖİ">
      <formula>NOT(ISERROR(SEARCH("NÖİ",C8)))</formula>
    </cfRule>
    <cfRule type="containsText" dxfId="1033" priority="3017" stopIfTrue="1" operator="containsText" text="İİ">
      <formula>NOT(ISERROR(SEARCH("İİ",C8)))</formula>
    </cfRule>
    <cfRule type="containsText" dxfId="1032" priority="3018" stopIfTrue="1" operator="containsText" text="Üİ">
      <formula>NOT(ISERROR(SEARCH("Üİ",C8)))</formula>
    </cfRule>
    <cfRule type="containsText" dxfId="1031" priority="3019" stopIfTrue="1" operator="containsText" text="RÇ">
      <formula>NOT(ISERROR(SEARCH("RÇ",C8)))</formula>
    </cfRule>
    <cfRule type="containsText" dxfId="1030" priority="3020" stopIfTrue="1" operator="containsText" text="RA">
      <formula>NOT(ISERROR(SEARCH("RA",C8)))</formula>
    </cfRule>
    <cfRule type="containsText" dxfId="1029" priority="3021" stopIfTrue="1" operator="containsText" text="Dİ">
      <formula>NOT(ISERROR(SEARCH("Dİ",C8)))</formula>
    </cfRule>
    <cfRule type="containsText" dxfId="1028" priority="3022" stopIfTrue="1" operator="containsText" text="RT">
      <formula>NOT(ISERROR(SEARCH("RT",C8)))</formula>
    </cfRule>
    <cfRule type="containsText" dxfId="1027" priority="3023" stopIfTrue="1" operator="containsText" text="HT">
      <formula>NOT(ISERROR(SEARCH("HT",C8)))</formula>
    </cfRule>
    <cfRule type="containsText" dxfId="1026" priority="3024" stopIfTrue="1" operator="containsText" text="X">
      <formula>NOT(ISERROR(SEARCH("X",C8)))</formula>
    </cfRule>
  </conditionalFormatting>
  <conditionalFormatting sqref="C5:C7">
    <cfRule type="containsText" dxfId="1025" priority="2917" stopIfTrue="1" operator="containsText" text="RT">
      <formula>NOT(ISERROR(SEARCH("RT",C5)))</formula>
    </cfRule>
    <cfRule type="containsText" dxfId="1024" priority="2918" stopIfTrue="1" operator="containsText" text="HT">
      <formula>NOT(ISERROR(SEARCH("HT",C5)))</formula>
    </cfRule>
    <cfRule type="containsText" dxfId="1023" priority="2919" stopIfTrue="1" operator="containsText" text="HT">
      <formula>NOT(ISERROR(SEARCH("HT",C5)))</formula>
    </cfRule>
    <cfRule type="containsText" dxfId="1022" priority="2920" stopIfTrue="1" operator="containsText" text="RA">
      <formula>NOT(ISERROR(SEARCH("RA",C5)))</formula>
    </cfRule>
    <cfRule type="containsText" dxfId="1021" priority="2921" stopIfTrue="1" operator="containsText" text="İİ">
      <formula>NOT(ISERROR(SEARCH("İİ",C5)))</formula>
    </cfRule>
    <cfRule type="containsText" dxfId="1020" priority="2922" stopIfTrue="1" operator="containsText" text="Eİ">
      <formula>NOT(ISERROR(SEARCH("Eİ",C5)))</formula>
    </cfRule>
    <cfRule type="containsText" dxfId="1019" priority="2923" stopIfTrue="1" operator="containsText" text="Yİ">
      <formula>NOT(ISERROR(SEARCH("Yİ",C5)))</formula>
    </cfRule>
    <cfRule type="containsText" dxfId="1018" priority="2924" stopIfTrue="1" operator="containsText" text="Eİ">
      <formula>NOT(ISERROR(SEARCH("Eİ",C5)))</formula>
    </cfRule>
    <cfRule type="containsText" dxfId="1017" priority="2925" stopIfTrue="1" operator="containsText" text="Mİ">
      <formula>NOT(ISERROR(SEARCH("Mİ",C5)))</formula>
    </cfRule>
    <cfRule type="containsText" dxfId="1016" priority="2926" stopIfTrue="1" operator="containsText" text="Öİ">
      <formula>NOT(ISERROR(SEARCH("Öİ",C5)))</formula>
    </cfRule>
    <cfRule type="containsText" dxfId="1015" priority="2927" stopIfTrue="1" operator="containsText" text="Dİ">
      <formula>NOT(ISERROR(SEARCH("Dİ",C5)))</formula>
    </cfRule>
    <cfRule type="containsText" dxfId="1014" priority="2928" stopIfTrue="1" operator="containsText" text="RÇ">
      <formula>NOT(ISERROR(SEARCH("RÇ",C5)))</formula>
    </cfRule>
    <cfRule type="containsText" dxfId="1013" priority="2929" stopIfTrue="1" operator="containsText" text="Eİ">
      <formula>NOT(ISERROR(SEARCH("Eİ",C5)))</formula>
    </cfRule>
    <cfRule type="containsText" dxfId="1012" priority="2930" stopIfTrue="1" operator="containsText" text="Mİ">
      <formula>NOT(ISERROR(SEARCH("Mİ",C5)))</formula>
    </cfRule>
    <cfRule type="containsText" dxfId="1011" priority="2931" stopIfTrue="1" operator="containsText" text="Yİ">
      <formula>NOT(ISERROR(SEARCH("Yİ",C5)))</formula>
    </cfRule>
    <cfRule type="containsText" dxfId="1010" priority="2932" stopIfTrue="1" operator="containsText" text="Öİ">
      <formula>NOT(ISERROR(SEARCH("Öİ",C5)))</formula>
    </cfRule>
    <cfRule type="containsText" dxfId="1009" priority="2933" stopIfTrue="1" operator="containsText" text="İA">
      <formula>NOT(ISERROR(SEARCH("İA",C5)))</formula>
    </cfRule>
    <cfRule type="containsText" dxfId="1008" priority="2934" stopIfTrue="1" operator="containsText" text="İA">
      <formula>NOT(ISERROR(SEARCH("İA",C5)))</formula>
    </cfRule>
    <cfRule type="containsText" dxfId="1007" priority="2935" stopIfTrue="1" operator="containsText" text="NÖİ">
      <formula>NOT(ISERROR(SEARCH("NÖİ",C5)))</formula>
    </cfRule>
    <cfRule type="containsText" dxfId="1006" priority="2936" stopIfTrue="1" operator="containsText" text="İİ">
      <formula>NOT(ISERROR(SEARCH("İİ",C5)))</formula>
    </cfRule>
    <cfRule type="containsText" dxfId="1005" priority="2937" stopIfTrue="1" operator="containsText" text="Üİ">
      <formula>NOT(ISERROR(SEARCH("Üİ",C5)))</formula>
    </cfRule>
    <cfRule type="containsText" dxfId="1004" priority="2938" stopIfTrue="1" operator="containsText" text="RÇ">
      <formula>NOT(ISERROR(SEARCH("RÇ",C5)))</formula>
    </cfRule>
    <cfRule type="containsText" dxfId="1003" priority="2939" stopIfTrue="1" operator="containsText" text="RA">
      <formula>NOT(ISERROR(SEARCH("RA",C5)))</formula>
    </cfRule>
    <cfRule type="containsText" dxfId="1002" priority="2940" stopIfTrue="1" operator="containsText" text="Dİ">
      <formula>NOT(ISERROR(SEARCH("Dİ",C5)))</formula>
    </cfRule>
    <cfRule type="containsText" dxfId="1001" priority="2941" stopIfTrue="1" operator="containsText" text="RT">
      <formula>NOT(ISERROR(SEARCH("RT",C5)))</formula>
    </cfRule>
    <cfRule type="containsText" dxfId="1000" priority="2942" stopIfTrue="1" operator="containsText" text="HT">
      <formula>NOT(ISERROR(SEARCH("HT",C5)))</formula>
    </cfRule>
    <cfRule type="containsText" dxfId="999" priority="2943" stopIfTrue="1" operator="containsText" text="X">
      <formula>NOT(ISERROR(SEARCH("X",C5)))</formula>
    </cfRule>
  </conditionalFormatting>
  <conditionalFormatting sqref="C5:C7">
    <cfRule type="containsText" dxfId="998" priority="2890" stopIfTrue="1" operator="containsText" text="RT">
      <formula>NOT(ISERROR(SEARCH("RT",C5)))</formula>
    </cfRule>
    <cfRule type="containsText" dxfId="997" priority="2891" stopIfTrue="1" operator="containsText" text="HT">
      <formula>NOT(ISERROR(SEARCH("HT",C5)))</formula>
    </cfRule>
    <cfRule type="containsText" dxfId="996" priority="2892" stopIfTrue="1" operator="containsText" text="HT">
      <formula>NOT(ISERROR(SEARCH("HT",C5)))</formula>
    </cfRule>
    <cfRule type="containsText" dxfId="995" priority="2893" stopIfTrue="1" operator="containsText" text="RA">
      <formula>NOT(ISERROR(SEARCH("RA",C5)))</formula>
    </cfRule>
    <cfRule type="containsText" dxfId="994" priority="2894" stopIfTrue="1" operator="containsText" text="İİ">
      <formula>NOT(ISERROR(SEARCH("İİ",C5)))</formula>
    </cfRule>
    <cfRule type="containsText" dxfId="993" priority="2895" stopIfTrue="1" operator="containsText" text="Eİ">
      <formula>NOT(ISERROR(SEARCH("Eİ",C5)))</formula>
    </cfRule>
    <cfRule type="containsText" dxfId="992" priority="2896" stopIfTrue="1" operator="containsText" text="Yİ">
      <formula>NOT(ISERROR(SEARCH("Yİ",C5)))</formula>
    </cfRule>
    <cfRule type="containsText" dxfId="991" priority="2897" stopIfTrue="1" operator="containsText" text="Eİ">
      <formula>NOT(ISERROR(SEARCH("Eİ",C5)))</formula>
    </cfRule>
    <cfRule type="containsText" dxfId="990" priority="2898" stopIfTrue="1" operator="containsText" text="Mİ">
      <formula>NOT(ISERROR(SEARCH("Mİ",C5)))</formula>
    </cfRule>
    <cfRule type="containsText" dxfId="989" priority="2899" stopIfTrue="1" operator="containsText" text="Öİ">
      <formula>NOT(ISERROR(SEARCH("Öİ",C5)))</formula>
    </cfRule>
    <cfRule type="containsText" dxfId="988" priority="2900" stopIfTrue="1" operator="containsText" text="Dİ">
      <formula>NOT(ISERROR(SEARCH("Dİ",C5)))</formula>
    </cfRule>
    <cfRule type="containsText" dxfId="987" priority="2901" stopIfTrue="1" operator="containsText" text="RÇ">
      <formula>NOT(ISERROR(SEARCH("RÇ",C5)))</formula>
    </cfRule>
    <cfRule type="containsText" dxfId="986" priority="2902" stopIfTrue="1" operator="containsText" text="Eİ">
      <formula>NOT(ISERROR(SEARCH("Eİ",C5)))</formula>
    </cfRule>
    <cfRule type="containsText" dxfId="985" priority="2903" stopIfTrue="1" operator="containsText" text="Mİ">
      <formula>NOT(ISERROR(SEARCH("Mİ",C5)))</formula>
    </cfRule>
    <cfRule type="containsText" dxfId="984" priority="2904" stopIfTrue="1" operator="containsText" text="Yİ">
      <formula>NOT(ISERROR(SEARCH("Yİ",C5)))</formula>
    </cfRule>
    <cfRule type="containsText" dxfId="983" priority="2905" stopIfTrue="1" operator="containsText" text="Öİ">
      <formula>NOT(ISERROR(SEARCH("Öİ",C5)))</formula>
    </cfRule>
    <cfRule type="containsText" dxfId="982" priority="2906" stopIfTrue="1" operator="containsText" text="İA">
      <formula>NOT(ISERROR(SEARCH("İA",C5)))</formula>
    </cfRule>
    <cfRule type="containsText" dxfId="981" priority="2907" stopIfTrue="1" operator="containsText" text="İA">
      <formula>NOT(ISERROR(SEARCH("İA",C5)))</formula>
    </cfRule>
    <cfRule type="containsText" dxfId="980" priority="2908" stopIfTrue="1" operator="containsText" text="NÖİ">
      <formula>NOT(ISERROR(SEARCH("NÖİ",C5)))</formula>
    </cfRule>
    <cfRule type="containsText" dxfId="979" priority="2909" stopIfTrue="1" operator="containsText" text="İİ">
      <formula>NOT(ISERROR(SEARCH("İİ",C5)))</formula>
    </cfRule>
    <cfRule type="containsText" dxfId="978" priority="2910" stopIfTrue="1" operator="containsText" text="Üİ">
      <formula>NOT(ISERROR(SEARCH("Üİ",C5)))</formula>
    </cfRule>
    <cfRule type="containsText" dxfId="977" priority="2911" stopIfTrue="1" operator="containsText" text="RÇ">
      <formula>NOT(ISERROR(SEARCH("RÇ",C5)))</formula>
    </cfRule>
    <cfRule type="containsText" dxfId="976" priority="2912" stopIfTrue="1" operator="containsText" text="RA">
      <formula>NOT(ISERROR(SEARCH("RA",C5)))</formula>
    </cfRule>
    <cfRule type="containsText" dxfId="975" priority="2913" stopIfTrue="1" operator="containsText" text="Dİ">
      <formula>NOT(ISERROR(SEARCH("Dİ",C5)))</formula>
    </cfRule>
    <cfRule type="containsText" dxfId="974" priority="2914" stopIfTrue="1" operator="containsText" text="RT">
      <formula>NOT(ISERROR(SEARCH("RT",C5)))</formula>
    </cfRule>
    <cfRule type="containsText" dxfId="973" priority="2915" stopIfTrue="1" operator="containsText" text="HT">
      <formula>NOT(ISERROR(SEARCH("HT",C5)))</formula>
    </cfRule>
    <cfRule type="containsText" dxfId="972" priority="2916" stopIfTrue="1" operator="containsText" text="X">
      <formula>NOT(ISERROR(SEARCH("X",C5)))</formula>
    </cfRule>
  </conditionalFormatting>
  <conditionalFormatting sqref="D9:H9">
    <cfRule type="containsText" dxfId="971" priority="1486" stopIfTrue="1" operator="containsText" text="RT">
      <formula>NOT(ISERROR(SEARCH("RT",D9)))</formula>
    </cfRule>
    <cfRule type="containsText" dxfId="970" priority="1487" stopIfTrue="1" operator="containsText" text="HT">
      <formula>NOT(ISERROR(SEARCH("HT",D9)))</formula>
    </cfRule>
    <cfRule type="containsText" dxfId="969" priority="1488" stopIfTrue="1" operator="containsText" text="HT">
      <formula>NOT(ISERROR(SEARCH("HT",D9)))</formula>
    </cfRule>
    <cfRule type="containsText" dxfId="968" priority="1489" stopIfTrue="1" operator="containsText" text="RA">
      <formula>NOT(ISERROR(SEARCH("RA",D9)))</formula>
    </cfRule>
    <cfRule type="containsText" dxfId="967" priority="1490" stopIfTrue="1" operator="containsText" text="İİ">
      <formula>NOT(ISERROR(SEARCH("İİ",D9)))</formula>
    </cfRule>
    <cfRule type="containsText" dxfId="966" priority="1491" stopIfTrue="1" operator="containsText" text="Eİ">
      <formula>NOT(ISERROR(SEARCH("Eİ",D9)))</formula>
    </cfRule>
    <cfRule type="containsText" dxfId="965" priority="1492" stopIfTrue="1" operator="containsText" text="Yİ">
      <formula>NOT(ISERROR(SEARCH("Yİ",D9)))</formula>
    </cfRule>
    <cfRule type="containsText" dxfId="964" priority="1493" stopIfTrue="1" operator="containsText" text="Eİ">
      <formula>NOT(ISERROR(SEARCH("Eİ",D9)))</formula>
    </cfRule>
    <cfRule type="containsText" dxfId="963" priority="1494" stopIfTrue="1" operator="containsText" text="Mİ">
      <formula>NOT(ISERROR(SEARCH("Mİ",D9)))</formula>
    </cfRule>
    <cfRule type="containsText" dxfId="962" priority="1495" stopIfTrue="1" operator="containsText" text="Öİ">
      <formula>NOT(ISERROR(SEARCH("Öİ",D9)))</formula>
    </cfRule>
    <cfRule type="containsText" dxfId="961" priority="1496" stopIfTrue="1" operator="containsText" text="Dİ">
      <formula>NOT(ISERROR(SEARCH("Dİ",D9)))</formula>
    </cfRule>
    <cfRule type="containsText" dxfId="960" priority="1497" stopIfTrue="1" operator="containsText" text="RÇ">
      <formula>NOT(ISERROR(SEARCH("RÇ",D9)))</formula>
    </cfRule>
    <cfRule type="containsText" dxfId="959" priority="1498" stopIfTrue="1" operator="containsText" text="Eİ">
      <formula>NOT(ISERROR(SEARCH("Eİ",D9)))</formula>
    </cfRule>
    <cfRule type="containsText" dxfId="958" priority="1499" stopIfTrue="1" operator="containsText" text="Mİ">
      <formula>NOT(ISERROR(SEARCH("Mİ",D9)))</formula>
    </cfRule>
    <cfRule type="containsText" dxfId="957" priority="1500" stopIfTrue="1" operator="containsText" text="Yİ">
      <formula>NOT(ISERROR(SEARCH("Yİ",D9)))</formula>
    </cfRule>
    <cfRule type="containsText" dxfId="956" priority="1501" stopIfTrue="1" operator="containsText" text="Öİ">
      <formula>NOT(ISERROR(SEARCH("Öİ",D9)))</formula>
    </cfRule>
    <cfRule type="containsText" dxfId="955" priority="1502" stopIfTrue="1" operator="containsText" text="İA">
      <formula>NOT(ISERROR(SEARCH("İA",D9)))</formula>
    </cfRule>
    <cfRule type="containsText" dxfId="954" priority="1503" stopIfTrue="1" operator="containsText" text="İA">
      <formula>NOT(ISERROR(SEARCH("İA",D9)))</formula>
    </cfRule>
    <cfRule type="containsText" dxfId="953" priority="1504" stopIfTrue="1" operator="containsText" text="NÖİ">
      <formula>NOT(ISERROR(SEARCH("NÖİ",D9)))</formula>
    </cfRule>
    <cfRule type="containsText" dxfId="952" priority="1505" stopIfTrue="1" operator="containsText" text="İİ">
      <formula>NOT(ISERROR(SEARCH("İİ",D9)))</formula>
    </cfRule>
    <cfRule type="containsText" dxfId="951" priority="1506" stopIfTrue="1" operator="containsText" text="Üİ">
      <formula>NOT(ISERROR(SEARCH("Üİ",D9)))</formula>
    </cfRule>
    <cfRule type="containsText" dxfId="950" priority="1507" stopIfTrue="1" operator="containsText" text="RÇ">
      <formula>NOT(ISERROR(SEARCH("RÇ",D9)))</formula>
    </cfRule>
    <cfRule type="containsText" dxfId="949" priority="1508" stopIfTrue="1" operator="containsText" text="RA">
      <formula>NOT(ISERROR(SEARCH("RA",D9)))</formula>
    </cfRule>
    <cfRule type="containsText" dxfId="948" priority="1509" stopIfTrue="1" operator="containsText" text="Dİ">
      <formula>NOT(ISERROR(SEARCH("Dİ",D9)))</formula>
    </cfRule>
    <cfRule type="containsText" dxfId="947" priority="1510" stopIfTrue="1" operator="containsText" text="RT">
      <formula>NOT(ISERROR(SEARCH("RT",D9)))</formula>
    </cfRule>
    <cfRule type="containsText" dxfId="946" priority="1511" stopIfTrue="1" operator="containsText" text="HT">
      <formula>NOT(ISERROR(SEARCH("HT",D9)))</formula>
    </cfRule>
    <cfRule type="containsText" dxfId="945" priority="1512" stopIfTrue="1" operator="containsText" text="X">
      <formula>NOT(ISERROR(SEARCH("X",D9)))</formula>
    </cfRule>
  </conditionalFormatting>
  <conditionalFormatting sqref="D9:H9">
    <cfRule type="containsText" dxfId="944" priority="1459" stopIfTrue="1" operator="containsText" text="RT">
      <formula>NOT(ISERROR(SEARCH("RT",D9)))</formula>
    </cfRule>
    <cfRule type="containsText" dxfId="943" priority="1460" stopIfTrue="1" operator="containsText" text="HT">
      <formula>NOT(ISERROR(SEARCH("HT",D9)))</formula>
    </cfRule>
    <cfRule type="containsText" dxfId="942" priority="1461" stopIfTrue="1" operator="containsText" text="HT">
      <formula>NOT(ISERROR(SEARCH("HT",D9)))</formula>
    </cfRule>
    <cfRule type="containsText" dxfId="941" priority="1462" stopIfTrue="1" operator="containsText" text="RA">
      <formula>NOT(ISERROR(SEARCH("RA",D9)))</formula>
    </cfRule>
    <cfRule type="containsText" dxfId="940" priority="1463" stopIfTrue="1" operator="containsText" text="İİ">
      <formula>NOT(ISERROR(SEARCH("İİ",D9)))</formula>
    </cfRule>
    <cfRule type="containsText" dxfId="939" priority="1464" stopIfTrue="1" operator="containsText" text="Eİ">
      <formula>NOT(ISERROR(SEARCH("Eİ",D9)))</formula>
    </cfRule>
    <cfRule type="containsText" dxfId="938" priority="1465" stopIfTrue="1" operator="containsText" text="Yİ">
      <formula>NOT(ISERROR(SEARCH("Yİ",D9)))</formula>
    </cfRule>
    <cfRule type="containsText" dxfId="937" priority="1466" stopIfTrue="1" operator="containsText" text="Eİ">
      <formula>NOT(ISERROR(SEARCH("Eİ",D9)))</formula>
    </cfRule>
    <cfRule type="containsText" dxfId="936" priority="1467" stopIfTrue="1" operator="containsText" text="Mİ">
      <formula>NOT(ISERROR(SEARCH("Mİ",D9)))</formula>
    </cfRule>
    <cfRule type="containsText" dxfId="935" priority="1468" stopIfTrue="1" operator="containsText" text="Öİ">
      <formula>NOT(ISERROR(SEARCH("Öİ",D9)))</formula>
    </cfRule>
    <cfRule type="containsText" dxfId="934" priority="1469" stopIfTrue="1" operator="containsText" text="Dİ">
      <formula>NOT(ISERROR(SEARCH("Dİ",D9)))</formula>
    </cfRule>
    <cfRule type="containsText" dxfId="933" priority="1470" stopIfTrue="1" operator="containsText" text="RÇ">
      <formula>NOT(ISERROR(SEARCH("RÇ",D9)))</formula>
    </cfRule>
    <cfRule type="containsText" dxfId="932" priority="1471" stopIfTrue="1" operator="containsText" text="Eİ">
      <formula>NOT(ISERROR(SEARCH("Eİ",D9)))</formula>
    </cfRule>
    <cfRule type="containsText" dxfId="931" priority="1472" stopIfTrue="1" operator="containsText" text="Mİ">
      <formula>NOT(ISERROR(SEARCH("Mİ",D9)))</formula>
    </cfRule>
    <cfRule type="containsText" dxfId="930" priority="1473" stopIfTrue="1" operator="containsText" text="Yİ">
      <formula>NOT(ISERROR(SEARCH("Yİ",D9)))</formula>
    </cfRule>
    <cfRule type="containsText" dxfId="929" priority="1474" stopIfTrue="1" operator="containsText" text="Öİ">
      <formula>NOT(ISERROR(SEARCH("Öİ",D9)))</formula>
    </cfRule>
    <cfRule type="containsText" dxfId="928" priority="1475" stopIfTrue="1" operator="containsText" text="İA">
      <formula>NOT(ISERROR(SEARCH("İA",D9)))</formula>
    </cfRule>
    <cfRule type="containsText" dxfId="927" priority="1476" stopIfTrue="1" operator="containsText" text="İA">
      <formula>NOT(ISERROR(SEARCH("İA",D9)))</formula>
    </cfRule>
    <cfRule type="containsText" dxfId="926" priority="1477" stopIfTrue="1" operator="containsText" text="NÖİ">
      <formula>NOT(ISERROR(SEARCH("NÖİ",D9)))</formula>
    </cfRule>
    <cfRule type="containsText" dxfId="925" priority="1478" stopIfTrue="1" operator="containsText" text="İİ">
      <formula>NOT(ISERROR(SEARCH("İİ",D9)))</formula>
    </cfRule>
    <cfRule type="containsText" dxfId="924" priority="1479" stopIfTrue="1" operator="containsText" text="Üİ">
      <formula>NOT(ISERROR(SEARCH("Üİ",D9)))</formula>
    </cfRule>
    <cfRule type="containsText" dxfId="923" priority="1480" stopIfTrue="1" operator="containsText" text="RÇ">
      <formula>NOT(ISERROR(SEARCH("RÇ",D9)))</formula>
    </cfRule>
    <cfRule type="containsText" dxfId="922" priority="1481" stopIfTrue="1" operator="containsText" text="RA">
      <formula>NOT(ISERROR(SEARCH("RA",D9)))</formula>
    </cfRule>
    <cfRule type="containsText" dxfId="921" priority="1482" stopIfTrue="1" operator="containsText" text="Dİ">
      <formula>NOT(ISERROR(SEARCH("Dİ",D9)))</formula>
    </cfRule>
    <cfRule type="containsText" dxfId="920" priority="1483" stopIfTrue="1" operator="containsText" text="RT">
      <formula>NOT(ISERROR(SEARCH("RT",D9)))</formula>
    </cfRule>
    <cfRule type="containsText" dxfId="919" priority="1484" stopIfTrue="1" operator="containsText" text="HT">
      <formula>NOT(ISERROR(SEARCH("HT",D9)))</formula>
    </cfRule>
    <cfRule type="containsText" dxfId="918" priority="1485" stopIfTrue="1" operator="containsText" text="X">
      <formula>NOT(ISERROR(SEARCH("X",D9)))</formula>
    </cfRule>
  </conditionalFormatting>
  <conditionalFormatting sqref="J9:L9">
    <cfRule type="containsText" dxfId="917" priority="1432" stopIfTrue="1" operator="containsText" text="RT">
      <formula>NOT(ISERROR(SEARCH("RT",J9)))</formula>
    </cfRule>
    <cfRule type="containsText" dxfId="916" priority="1433" stopIfTrue="1" operator="containsText" text="HT">
      <formula>NOT(ISERROR(SEARCH("HT",J9)))</formula>
    </cfRule>
    <cfRule type="containsText" dxfId="915" priority="1434" stopIfTrue="1" operator="containsText" text="HT">
      <formula>NOT(ISERROR(SEARCH("HT",J9)))</formula>
    </cfRule>
    <cfRule type="containsText" dxfId="914" priority="1435" stopIfTrue="1" operator="containsText" text="RA">
      <formula>NOT(ISERROR(SEARCH("RA",J9)))</formula>
    </cfRule>
    <cfRule type="containsText" dxfId="913" priority="1436" stopIfTrue="1" operator="containsText" text="İİ">
      <formula>NOT(ISERROR(SEARCH("İİ",J9)))</formula>
    </cfRule>
    <cfRule type="containsText" dxfId="912" priority="1437" stopIfTrue="1" operator="containsText" text="Eİ">
      <formula>NOT(ISERROR(SEARCH("Eİ",J9)))</formula>
    </cfRule>
    <cfRule type="containsText" dxfId="911" priority="1438" stopIfTrue="1" operator="containsText" text="Yİ">
      <formula>NOT(ISERROR(SEARCH("Yİ",J9)))</formula>
    </cfRule>
    <cfRule type="containsText" dxfId="910" priority="1439" stopIfTrue="1" operator="containsText" text="Eİ">
      <formula>NOT(ISERROR(SEARCH("Eİ",J9)))</formula>
    </cfRule>
    <cfRule type="containsText" dxfId="909" priority="1440" stopIfTrue="1" operator="containsText" text="Mİ">
      <formula>NOT(ISERROR(SEARCH("Mİ",J9)))</formula>
    </cfRule>
    <cfRule type="containsText" dxfId="908" priority="1441" stopIfTrue="1" operator="containsText" text="Öİ">
      <formula>NOT(ISERROR(SEARCH("Öİ",J9)))</formula>
    </cfRule>
    <cfRule type="containsText" dxfId="907" priority="1442" stopIfTrue="1" operator="containsText" text="Dİ">
      <formula>NOT(ISERROR(SEARCH("Dİ",J9)))</formula>
    </cfRule>
    <cfRule type="containsText" dxfId="906" priority="1443" stopIfTrue="1" operator="containsText" text="RÇ">
      <formula>NOT(ISERROR(SEARCH("RÇ",J9)))</formula>
    </cfRule>
    <cfRule type="containsText" dxfId="905" priority="1444" stopIfTrue="1" operator="containsText" text="Eİ">
      <formula>NOT(ISERROR(SEARCH("Eİ",J9)))</formula>
    </cfRule>
    <cfRule type="containsText" dxfId="904" priority="1445" stopIfTrue="1" operator="containsText" text="Mİ">
      <formula>NOT(ISERROR(SEARCH("Mİ",J9)))</formula>
    </cfRule>
    <cfRule type="containsText" dxfId="903" priority="1446" stopIfTrue="1" operator="containsText" text="Yİ">
      <formula>NOT(ISERROR(SEARCH("Yİ",J9)))</formula>
    </cfRule>
    <cfRule type="containsText" dxfId="902" priority="1447" stopIfTrue="1" operator="containsText" text="Öİ">
      <formula>NOT(ISERROR(SEARCH("Öİ",J9)))</formula>
    </cfRule>
    <cfRule type="containsText" dxfId="901" priority="1448" stopIfTrue="1" operator="containsText" text="İA">
      <formula>NOT(ISERROR(SEARCH("İA",J9)))</formula>
    </cfRule>
    <cfRule type="containsText" dxfId="900" priority="1449" stopIfTrue="1" operator="containsText" text="İA">
      <formula>NOT(ISERROR(SEARCH("İA",J9)))</formula>
    </cfRule>
    <cfRule type="containsText" dxfId="899" priority="1450" stopIfTrue="1" operator="containsText" text="NÖİ">
      <formula>NOT(ISERROR(SEARCH("NÖİ",J9)))</formula>
    </cfRule>
    <cfRule type="containsText" dxfId="898" priority="1451" stopIfTrue="1" operator="containsText" text="İİ">
      <formula>NOT(ISERROR(SEARCH("İİ",J9)))</formula>
    </cfRule>
    <cfRule type="containsText" dxfId="897" priority="1452" stopIfTrue="1" operator="containsText" text="Üİ">
      <formula>NOT(ISERROR(SEARCH("Üİ",J9)))</formula>
    </cfRule>
    <cfRule type="containsText" dxfId="896" priority="1453" stopIfTrue="1" operator="containsText" text="RÇ">
      <formula>NOT(ISERROR(SEARCH("RÇ",J9)))</formula>
    </cfRule>
    <cfRule type="containsText" dxfId="895" priority="1454" stopIfTrue="1" operator="containsText" text="RA">
      <formula>NOT(ISERROR(SEARCH("RA",J9)))</formula>
    </cfRule>
    <cfRule type="containsText" dxfId="894" priority="1455" stopIfTrue="1" operator="containsText" text="Dİ">
      <formula>NOT(ISERROR(SEARCH("Dİ",J9)))</formula>
    </cfRule>
    <cfRule type="containsText" dxfId="893" priority="1456" stopIfTrue="1" operator="containsText" text="RT">
      <formula>NOT(ISERROR(SEARCH("RT",J9)))</formula>
    </cfRule>
    <cfRule type="containsText" dxfId="892" priority="1457" stopIfTrue="1" operator="containsText" text="HT">
      <formula>NOT(ISERROR(SEARCH("HT",J9)))</formula>
    </cfRule>
    <cfRule type="containsText" dxfId="891" priority="1458" stopIfTrue="1" operator="containsText" text="X">
      <formula>NOT(ISERROR(SEARCH("X",J9)))</formula>
    </cfRule>
  </conditionalFormatting>
  <conditionalFormatting sqref="J9:L9">
    <cfRule type="containsText" dxfId="890" priority="1405" stopIfTrue="1" operator="containsText" text="RT">
      <formula>NOT(ISERROR(SEARCH("RT",J9)))</formula>
    </cfRule>
    <cfRule type="containsText" dxfId="889" priority="1406" stopIfTrue="1" operator="containsText" text="HT">
      <formula>NOT(ISERROR(SEARCH("HT",J9)))</formula>
    </cfRule>
    <cfRule type="containsText" dxfId="888" priority="1407" stopIfTrue="1" operator="containsText" text="HT">
      <formula>NOT(ISERROR(SEARCH("HT",J9)))</formula>
    </cfRule>
    <cfRule type="containsText" dxfId="887" priority="1408" stopIfTrue="1" operator="containsText" text="RA">
      <formula>NOT(ISERROR(SEARCH("RA",J9)))</formula>
    </cfRule>
    <cfRule type="containsText" dxfId="886" priority="1409" stopIfTrue="1" operator="containsText" text="İİ">
      <formula>NOT(ISERROR(SEARCH("İİ",J9)))</formula>
    </cfRule>
    <cfRule type="containsText" dxfId="885" priority="1410" stopIfTrue="1" operator="containsText" text="Eİ">
      <formula>NOT(ISERROR(SEARCH("Eİ",J9)))</formula>
    </cfRule>
    <cfRule type="containsText" dxfId="884" priority="1411" stopIfTrue="1" operator="containsText" text="Yİ">
      <formula>NOT(ISERROR(SEARCH("Yİ",J9)))</formula>
    </cfRule>
    <cfRule type="containsText" dxfId="883" priority="1412" stopIfTrue="1" operator="containsText" text="Eİ">
      <formula>NOT(ISERROR(SEARCH("Eİ",J9)))</formula>
    </cfRule>
    <cfRule type="containsText" dxfId="882" priority="1413" stopIfTrue="1" operator="containsText" text="Mİ">
      <formula>NOT(ISERROR(SEARCH("Mİ",J9)))</formula>
    </cfRule>
    <cfRule type="containsText" dxfId="881" priority="1414" stopIfTrue="1" operator="containsText" text="Öİ">
      <formula>NOT(ISERROR(SEARCH("Öİ",J9)))</formula>
    </cfRule>
    <cfRule type="containsText" dxfId="880" priority="1415" stopIfTrue="1" operator="containsText" text="Dİ">
      <formula>NOT(ISERROR(SEARCH("Dİ",J9)))</formula>
    </cfRule>
    <cfRule type="containsText" dxfId="879" priority="1416" stopIfTrue="1" operator="containsText" text="RÇ">
      <formula>NOT(ISERROR(SEARCH("RÇ",J9)))</formula>
    </cfRule>
    <cfRule type="containsText" dxfId="878" priority="1417" stopIfTrue="1" operator="containsText" text="Eİ">
      <formula>NOT(ISERROR(SEARCH("Eİ",J9)))</formula>
    </cfRule>
    <cfRule type="containsText" dxfId="877" priority="1418" stopIfTrue="1" operator="containsText" text="Mİ">
      <formula>NOT(ISERROR(SEARCH("Mİ",J9)))</formula>
    </cfRule>
    <cfRule type="containsText" dxfId="876" priority="1419" stopIfTrue="1" operator="containsText" text="Yİ">
      <formula>NOT(ISERROR(SEARCH("Yİ",J9)))</formula>
    </cfRule>
    <cfRule type="containsText" dxfId="875" priority="1420" stopIfTrue="1" operator="containsText" text="Öİ">
      <formula>NOT(ISERROR(SEARCH("Öİ",J9)))</formula>
    </cfRule>
    <cfRule type="containsText" dxfId="874" priority="1421" stopIfTrue="1" operator="containsText" text="İA">
      <formula>NOT(ISERROR(SEARCH("İA",J9)))</formula>
    </cfRule>
    <cfRule type="containsText" dxfId="873" priority="1422" stopIfTrue="1" operator="containsText" text="İA">
      <formula>NOT(ISERROR(SEARCH("İA",J9)))</formula>
    </cfRule>
    <cfRule type="containsText" dxfId="872" priority="1423" stopIfTrue="1" operator="containsText" text="NÖİ">
      <formula>NOT(ISERROR(SEARCH("NÖİ",J9)))</formula>
    </cfRule>
    <cfRule type="containsText" dxfId="871" priority="1424" stopIfTrue="1" operator="containsText" text="İİ">
      <formula>NOT(ISERROR(SEARCH("İİ",J9)))</formula>
    </cfRule>
    <cfRule type="containsText" dxfId="870" priority="1425" stopIfTrue="1" operator="containsText" text="Üİ">
      <formula>NOT(ISERROR(SEARCH("Üİ",J9)))</formula>
    </cfRule>
    <cfRule type="containsText" dxfId="869" priority="1426" stopIfTrue="1" operator="containsText" text="RÇ">
      <formula>NOT(ISERROR(SEARCH("RÇ",J9)))</formula>
    </cfRule>
    <cfRule type="containsText" dxfId="868" priority="1427" stopIfTrue="1" operator="containsText" text="RA">
      <formula>NOT(ISERROR(SEARCH("RA",J9)))</formula>
    </cfRule>
    <cfRule type="containsText" dxfId="867" priority="1428" stopIfTrue="1" operator="containsText" text="Dİ">
      <formula>NOT(ISERROR(SEARCH("Dİ",J9)))</formula>
    </cfRule>
    <cfRule type="containsText" dxfId="866" priority="1429" stopIfTrue="1" operator="containsText" text="RT">
      <formula>NOT(ISERROR(SEARCH("RT",J9)))</formula>
    </cfRule>
    <cfRule type="containsText" dxfId="865" priority="1430" stopIfTrue="1" operator="containsText" text="HT">
      <formula>NOT(ISERROR(SEARCH("HT",J9)))</formula>
    </cfRule>
    <cfRule type="containsText" dxfId="864" priority="1431" stopIfTrue="1" operator="containsText" text="X">
      <formula>NOT(ISERROR(SEARCH("X",J9)))</formula>
    </cfRule>
  </conditionalFormatting>
  <conditionalFormatting sqref="C6:AG6">
    <cfRule type="containsText" dxfId="863" priority="1324" stopIfTrue="1" operator="containsText" text="RT">
      <formula>NOT(ISERROR(SEARCH("RT",C6)))</formula>
    </cfRule>
    <cfRule type="containsText" dxfId="862" priority="1325" stopIfTrue="1" operator="containsText" text="HT">
      <formula>NOT(ISERROR(SEARCH("HT",C6)))</formula>
    </cfRule>
    <cfRule type="containsText" dxfId="861" priority="1326" stopIfTrue="1" operator="containsText" text="HT">
      <formula>NOT(ISERROR(SEARCH("HT",C6)))</formula>
    </cfRule>
    <cfRule type="containsText" dxfId="860" priority="1327" stopIfTrue="1" operator="containsText" text="RA">
      <formula>NOT(ISERROR(SEARCH("RA",C6)))</formula>
    </cfRule>
    <cfRule type="containsText" dxfId="859" priority="1328" stopIfTrue="1" operator="containsText" text="İİ">
      <formula>NOT(ISERROR(SEARCH("İİ",C6)))</formula>
    </cfRule>
    <cfRule type="containsText" dxfId="858" priority="1329" stopIfTrue="1" operator="containsText" text="Eİ">
      <formula>NOT(ISERROR(SEARCH("Eİ",C6)))</formula>
    </cfRule>
    <cfRule type="containsText" dxfId="857" priority="1330" stopIfTrue="1" operator="containsText" text="Yİ">
      <formula>NOT(ISERROR(SEARCH("Yİ",C6)))</formula>
    </cfRule>
    <cfRule type="containsText" dxfId="856" priority="1331" stopIfTrue="1" operator="containsText" text="Eİ">
      <formula>NOT(ISERROR(SEARCH("Eİ",C6)))</formula>
    </cfRule>
    <cfRule type="containsText" dxfId="855" priority="1332" stopIfTrue="1" operator="containsText" text="Mİ">
      <formula>NOT(ISERROR(SEARCH("Mİ",C6)))</formula>
    </cfRule>
    <cfRule type="containsText" dxfId="854" priority="1333" stopIfTrue="1" operator="containsText" text="Öİ">
      <formula>NOT(ISERROR(SEARCH("Öİ",C6)))</formula>
    </cfRule>
    <cfRule type="containsText" dxfId="853" priority="1334" stopIfTrue="1" operator="containsText" text="Dİ">
      <formula>NOT(ISERROR(SEARCH("Dİ",C6)))</formula>
    </cfRule>
    <cfRule type="containsText" dxfId="852" priority="1335" stopIfTrue="1" operator="containsText" text="RÇ">
      <formula>NOT(ISERROR(SEARCH("RÇ",C6)))</formula>
    </cfRule>
    <cfRule type="containsText" dxfId="851" priority="1336" stopIfTrue="1" operator="containsText" text="Eİ">
      <formula>NOT(ISERROR(SEARCH("Eİ",C6)))</formula>
    </cfRule>
    <cfRule type="containsText" dxfId="850" priority="1337" stopIfTrue="1" operator="containsText" text="Mİ">
      <formula>NOT(ISERROR(SEARCH("Mİ",C6)))</formula>
    </cfRule>
    <cfRule type="containsText" dxfId="849" priority="1338" stopIfTrue="1" operator="containsText" text="Yİ">
      <formula>NOT(ISERROR(SEARCH("Yİ",C6)))</formula>
    </cfRule>
    <cfRule type="containsText" dxfId="848" priority="1339" stopIfTrue="1" operator="containsText" text="Öİ">
      <formula>NOT(ISERROR(SEARCH("Öİ",C6)))</formula>
    </cfRule>
    <cfRule type="containsText" dxfId="847" priority="1340" stopIfTrue="1" operator="containsText" text="İA">
      <formula>NOT(ISERROR(SEARCH("İA",C6)))</formula>
    </cfRule>
    <cfRule type="containsText" dxfId="846" priority="1341" stopIfTrue="1" operator="containsText" text="İA">
      <formula>NOT(ISERROR(SEARCH("İA",C6)))</formula>
    </cfRule>
    <cfRule type="containsText" dxfId="845" priority="1342" stopIfTrue="1" operator="containsText" text="NÖİ">
      <formula>NOT(ISERROR(SEARCH("NÖİ",C6)))</formula>
    </cfRule>
    <cfRule type="containsText" dxfId="844" priority="1343" stopIfTrue="1" operator="containsText" text="İİ">
      <formula>NOT(ISERROR(SEARCH("İİ",C6)))</formula>
    </cfRule>
    <cfRule type="containsText" dxfId="843" priority="1344" stopIfTrue="1" operator="containsText" text="Üİ">
      <formula>NOT(ISERROR(SEARCH("Üİ",C6)))</formula>
    </cfRule>
    <cfRule type="containsText" dxfId="842" priority="1345" stopIfTrue="1" operator="containsText" text="RÇ">
      <formula>NOT(ISERROR(SEARCH("RÇ",C6)))</formula>
    </cfRule>
    <cfRule type="containsText" dxfId="841" priority="1346" stopIfTrue="1" operator="containsText" text="RA">
      <formula>NOT(ISERROR(SEARCH("RA",C6)))</formula>
    </cfRule>
    <cfRule type="containsText" dxfId="840" priority="1347" stopIfTrue="1" operator="containsText" text="Dİ">
      <formula>NOT(ISERROR(SEARCH("Dİ",C6)))</formula>
    </cfRule>
    <cfRule type="containsText" dxfId="839" priority="1348" stopIfTrue="1" operator="containsText" text="RT">
      <formula>NOT(ISERROR(SEARCH("RT",C6)))</formula>
    </cfRule>
    <cfRule type="containsText" dxfId="838" priority="1349" stopIfTrue="1" operator="containsText" text="HT">
      <formula>NOT(ISERROR(SEARCH("HT",C6)))</formula>
    </cfRule>
    <cfRule type="containsText" dxfId="837" priority="1350" stopIfTrue="1" operator="containsText" text="X">
      <formula>NOT(ISERROR(SEARCH("X",C6)))</formula>
    </cfRule>
  </conditionalFormatting>
  <conditionalFormatting sqref="C6:AG6">
    <cfRule type="containsText" dxfId="836" priority="1297" stopIfTrue="1" operator="containsText" text="RT">
      <formula>NOT(ISERROR(SEARCH("RT",C6)))</formula>
    </cfRule>
    <cfRule type="containsText" dxfId="835" priority="1298" stopIfTrue="1" operator="containsText" text="HT">
      <formula>NOT(ISERROR(SEARCH("HT",C6)))</formula>
    </cfRule>
    <cfRule type="containsText" dxfId="834" priority="1299" stopIfTrue="1" operator="containsText" text="HT">
      <formula>NOT(ISERROR(SEARCH("HT",C6)))</formula>
    </cfRule>
    <cfRule type="containsText" dxfId="833" priority="1300" stopIfTrue="1" operator="containsText" text="RA">
      <formula>NOT(ISERROR(SEARCH("RA",C6)))</formula>
    </cfRule>
    <cfRule type="containsText" dxfId="832" priority="1301" stopIfTrue="1" operator="containsText" text="İİ">
      <formula>NOT(ISERROR(SEARCH("İİ",C6)))</formula>
    </cfRule>
    <cfRule type="containsText" dxfId="831" priority="1302" stopIfTrue="1" operator="containsText" text="Eİ">
      <formula>NOT(ISERROR(SEARCH("Eİ",C6)))</formula>
    </cfRule>
    <cfRule type="containsText" dxfId="830" priority="1303" stopIfTrue="1" operator="containsText" text="Yİ">
      <formula>NOT(ISERROR(SEARCH("Yİ",C6)))</formula>
    </cfRule>
    <cfRule type="containsText" dxfId="829" priority="1304" stopIfTrue="1" operator="containsText" text="Eİ">
      <formula>NOT(ISERROR(SEARCH("Eİ",C6)))</formula>
    </cfRule>
    <cfRule type="containsText" dxfId="828" priority="1305" stopIfTrue="1" operator="containsText" text="Mİ">
      <formula>NOT(ISERROR(SEARCH("Mİ",C6)))</formula>
    </cfRule>
    <cfRule type="containsText" dxfId="827" priority="1306" stopIfTrue="1" operator="containsText" text="Öİ">
      <formula>NOT(ISERROR(SEARCH("Öİ",C6)))</formula>
    </cfRule>
    <cfRule type="containsText" dxfId="826" priority="1307" stopIfTrue="1" operator="containsText" text="Dİ">
      <formula>NOT(ISERROR(SEARCH("Dİ",C6)))</formula>
    </cfRule>
    <cfRule type="containsText" dxfId="825" priority="1308" stopIfTrue="1" operator="containsText" text="RÇ">
      <formula>NOT(ISERROR(SEARCH("RÇ",C6)))</formula>
    </cfRule>
    <cfRule type="containsText" dxfId="824" priority="1309" stopIfTrue="1" operator="containsText" text="Eİ">
      <formula>NOT(ISERROR(SEARCH("Eİ",C6)))</formula>
    </cfRule>
    <cfRule type="containsText" dxfId="823" priority="1310" stopIfTrue="1" operator="containsText" text="Mİ">
      <formula>NOT(ISERROR(SEARCH("Mİ",C6)))</formula>
    </cfRule>
    <cfRule type="containsText" dxfId="822" priority="1311" stopIfTrue="1" operator="containsText" text="Yİ">
      <formula>NOT(ISERROR(SEARCH("Yİ",C6)))</formula>
    </cfRule>
    <cfRule type="containsText" dxfId="821" priority="1312" stopIfTrue="1" operator="containsText" text="Öİ">
      <formula>NOT(ISERROR(SEARCH("Öİ",C6)))</formula>
    </cfRule>
    <cfRule type="containsText" dxfId="820" priority="1313" stopIfTrue="1" operator="containsText" text="İA">
      <formula>NOT(ISERROR(SEARCH("İA",C6)))</formula>
    </cfRule>
    <cfRule type="containsText" dxfId="819" priority="1314" stopIfTrue="1" operator="containsText" text="İA">
      <formula>NOT(ISERROR(SEARCH("İA",C6)))</formula>
    </cfRule>
    <cfRule type="containsText" dxfId="818" priority="1315" stopIfTrue="1" operator="containsText" text="NÖİ">
      <formula>NOT(ISERROR(SEARCH("NÖİ",C6)))</formula>
    </cfRule>
    <cfRule type="containsText" dxfId="817" priority="1316" stopIfTrue="1" operator="containsText" text="İİ">
      <formula>NOT(ISERROR(SEARCH("İİ",C6)))</formula>
    </cfRule>
    <cfRule type="containsText" dxfId="816" priority="1317" stopIfTrue="1" operator="containsText" text="Üİ">
      <formula>NOT(ISERROR(SEARCH("Üİ",C6)))</formula>
    </cfRule>
    <cfRule type="containsText" dxfId="815" priority="1318" stopIfTrue="1" operator="containsText" text="RÇ">
      <formula>NOT(ISERROR(SEARCH("RÇ",C6)))</formula>
    </cfRule>
    <cfRule type="containsText" dxfId="814" priority="1319" stopIfTrue="1" operator="containsText" text="RA">
      <formula>NOT(ISERROR(SEARCH("RA",C6)))</formula>
    </cfRule>
    <cfRule type="containsText" dxfId="813" priority="1320" stopIfTrue="1" operator="containsText" text="Dİ">
      <formula>NOT(ISERROR(SEARCH("Dİ",C6)))</formula>
    </cfRule>
    <cfRule type="containsText" dxfId="812" priority="1321" stopIfTrue="1" operator="containsText" text="RT">
      <formula>NOT(ISERROR(SEARCH("RT",C6)))</formula>
    </cfRule>
    <cfRule type="containsText" dxfId="811" priority="1322" stopIfTrue="1" operator="containsText" text="HT">
      <formula>NOT(ISERROR(SEARCH("HT",C6)))</formula>
    </cfRule>
    <cfRule type="containsText" dxfId="810" priority="1323" stopIfTrue="1" operator="containsText" text="X">
      <formula>NOT(ISERROR(SEARCH("X",C6)))</formula>
    </cfRule>
  </conditionalFormatting>
  <conditionalFormatting sqref="D21:G21">
    <cfRule type="containsText" dxfId="809" priority="1270" stopIfTrue="1" operator="containsText" text="RT">
      <formula>NOT(ISERROR(SEARCH("RT",D21)))</formula>
    </cfRule>
    <cfRule type="containsText" dxfId="808" priority="1271" stopIfTrue="1" operator="containsText" text="HT">
      <formula>NOT(ISERROR(SEARCH("HT",D21)))</formula>
    </cfRule>
    <cfRule type="containsText" dxfId="807" priority="1272" stopIfTrue="1" operator="containsText" text="HT">
      <formula>NOT(ISERROR(SEARCH("HT",D21)))</formula>
    </cfRule>
    <cfRule type="containsText" dxfId="806" priority="1273" stopIfTrue="1" operator="containsText" text="RA">
      <formula>NOT(ISERROR(SEARCH("RA",D21)))</formula>
    </cfRule>
    <cfRule type="containsText" dxfId="805" priority="1274" stopIfTrue="1" operator="containsText" text="İİ">
      <formula>NOT(ISERROR(SEARCH("İİ",D21)))</formula>
    </cfRule>
    <cfRule type="containsText" dxfId="804" priority="1275" stopIfTrue="1" operator="containsText" text="Eİ">
      <formula>NOT(ISERROR(SEARCH("Eİ",D21)))</formula>
    </cfRule>
    <cfRule type="containsText" dxfId="803" priority="1276" stopIfTrue="1" operator="containsText" text="Yİ">
      <formula>NOT(ISERROR(SEARCH("Yİ",D21)))</formula>
    </cfRule>
    <cfRule type="containsText" dxfId="802" priority="1277" stopIfTrue="1" operator="containsText" text="Eİ">
      <formula>NOT(ISERROR(SEARCH("Eİ",D21)))</formula>
    </cfRule>
    <cfRule type="containsText" dxfId="801" priority="1278" stopIfTrue="1" operator="containsText" text="Mİ">
      <formula>NOT(ISERROR(SEARCH("Mİ",D21)))</formula>
    </cfRule>
    <cfRule type="containsText" dxfId="800" priority="1279" stopIfTrue="1" operator="containsText" text="Öİ">
      <formula>NOT(ISERROR(SEARCH("Öİ",D21)))</formula>
    </cfRule>
    <cfRule type="containsText" dxfId="799" priority="1280" stopIfTrue="1" operator="containsText" text="Dİ">
      <formula>NOT(ISERROR(SEARCH("Dİ",D21)))</formula>
    </cfRule>
    <cfRule type="containsText" dxfId="798" priority="1281" stopIfTrue="1" operator="containsText" text="RÇ">
      <formula>NOT(ISERROR(SEARCH("RÇ",D21)))</formula>
    </cfRule>
    <cfRule type="containsText" dxfId="797" priority="1282" stopIfTrue="1" operator="containsText" text="Eİ">
      <formula>NOT(ISERROR(SEARCH("Eİ",D21)))</formula>
    </cfRule>
    <cfRule type="containsText" dxfId="796" priority="1283" stopIfTrue="1" operator="containsText" text="Mİ">
      <formula>NOT(ISERROR(SEARCH("Mİ",D21)))</formula>
    </cfRule>
    <cfRule type="containsText" dxfId="795" priority="1284" stopIfTrue="1" operator="containsText" text="Yİ">
      <formula>NOT(ISERROR(SEARCH("Yİ",D21)))</formula>
    </cfRule>
    <cfRule type="containsText" dxfId="794" priority="1285" stopIfTrue="1" operator="containsText" text="Öİ">
      <formula>NOT(ISERROR(SEARCH("Öİ",D21)))</formula>
    </cfRule>
    <cfRule type="containsText" dxfId="793" priority="1286" stopIfTrue="1" operator="containsText" text="İA">
      <formula>NOT(ISERROR(SEARCH("İA",D21)))</formula>
    </cfRule>
    <cfRule type="containsText" dxfId="792" priority="1287" stopIfTrue="1" operator="containsText" text="İA">
      <formula>NOT(ISERROR(SEARCH("İA",D21)))</formula>
    </cfRule>
    <cfRule type="containsText" dxfId="791" priority="1288" stopIfTrue="1" operator="containsText" text="NÖİ">
      <formula>NOT(ISERROR(SEARCH("NÖİ",D21)))</formula>
    </cfRule>
    <cfRule type="containsText" dxfId="790" priority="1289" stopIfTrue="1" operator="containsText" text="İİ">
      <formula>NOT(ISERROR(SEARCH("İİ",D21)))</formula>
    </cfRule>
    <cfRule type="containsText" dxfId="789" priority="1290" stopIfTrue="1" operator="containsText" text="Üİ">
      <formula>NOT(ISERROR(SEARCH("Üİ",D21)))</formula>
    </cfRule>
    <cfRule type="containsText" dxfId="788" priority="1291" stopIfTrue="1" operator="containsText" text="RÇ">
      <formula>NOT(ISERROR(SEARCH("RÇ",D21)))</formula>
    </cfRule>
    <cfRule type="containsText" dxfId="787" priority="1292" stopIfTrue="1" operator="containsText" text="RA">
      <formula>NOT(ISERROR(SEARCH("RA",D21)))</formula>
    </cfRule>
    <cfRule type="containsText" dxfId="786" priority="1293" stopIfTrue="1" operator="containsText" text="Dİ">
      <formula>NOT(ISERROR(SEARCH("Dİ",D21)))</formula>
    </cfRule>
    <cfRule type="containsText" dxfId="785" priority="1294" stopIfTrue="1" operator="containsText" text="RT">
      <formula>NOT(ISERROR(SEARCH("RT",D21)))</formula>
    </cfRule>
    <cfRule type="containsText" dxfId="784" priority="1295" stopIfTrue="1" operator="containsText" text="HT">
      <formula>NOT(ISERROR(SEARCH("HT",D21)))</formula>
    </cfRule>
    <cfRule type="containsText" dxfId="783" priority="1296" stopIfTrue="1" operator="containsText" text="X">
      <formula>NOT(ISERROR(SEARCH("X",D21)))</formula>
    </cfRule>
  </conditionalFormatting>
  <conditionalFormatting sqref="D21:G21">
    <cfRule type="containsText" dxfId="782" priority="1243" stopIfTrue="1" operator="containsText" text="RT">
      <formula>NOT(ISERROR(SEARCH("RT",D21)))</formula>
    </cfRule>
    <cfRule type="containsText" dxfId="781" priority="1244" stopIfTrue="1" operator="containsText" text="HT">
      <formula>NOT(ISERROR(SEARCH("HT",D21)))</formula>
    </cfRule>
    <cfRule type="containsText" dxfId="780" priority="1245" stopIfTrue="1" operator="containsText" text="HT">
      <formula>NOT(ISERROR(SEARCH("HT",D21)))</formula>
    </cfRule>
    <cfRule type="containsText" dxfId="779" priority="1246" stopIfTrue="1" operator="containsText" text="RA">
      <formula>NOT(ISERROR(SEARCH("RA",D21)))</formula>
    </cfRule>
    <cfRule type="containsText" dxfId="778" priority="1247" stopIfTrue="1" operator="containsText" text="İİ">
      <formula>NOT(ISERROR(SEARCH("İİ",D21)))</formula>
    </cfRule>
    <cfRule type="containsText" dxfId="777" priority="1248" stopIfTrue="1" operator="containsText" text="Eİ">
      <formula>NOT(ISERROR(SEARCH("Eİ",D21)))</formula>
    </cfRule>
    <cfRule type="containsText" dxfId="776" priority="1249" stopIfTrue="1" operator="containsText" text="Yİ">
      <formula>NOT(ISERROR(SEARCH("Yİ",D21)))</formula>
    </cfRule>
    <cfRule type="containsText" dxfId="775" priority="1250" stopIfTrue="1" operator="containsText" text="Eİ">
      <formula>NOT(ISERROR(SEARCH("Eİ",D21)))</formula>
    </cfRule>
    <cfRule type="containsText" dxfId="774" priority="1251" stopIfTrue="1" operator="containsText" text="Mİ">
      <formula>NOT(ISERROR(SEARCH("Mİ",D21)))</formula>
    </cfRule>
    <cfRule type="containsText" dxfId="773" priority="1252" stopIfTrue="1" operator="containsText" text="Öİ">
      <formula>NOT(ISERROR(SEARCH("Öİ",D21)))</formula>
    </cfRule>
    <cfRule type="containsText" dxfId="772" priority="1253" stopIfTrue="1" operator="containsText" text="Dİ">
      <formula>NOT(ISERROR(SEARCH("Dİ",D21)))</formula>
    </cfRule>
    <cfRule type="containsText" dxfId="771" priority="1254" stopIfTrue="1" operator="containsText" text="RÇ">
      <formula>NOT(ISERROR(SEARCH("RÇ",D21)))</formula>
    </cfRule>
    <cfRule type="containsText" dxfId="770" priority="1255" stopIfTrue="1" operator="containsText" text="Eİ">
      <formula>NOT(ISERROR(SEARCH("Eİ",D21)))</formula>
    </cfRule>
    <cfRule type="containsText" dxfId="769" priority="1256" stopIfTrue="1" operator="containsText" text="Mİ">
      <formula>NOT(ISERROR(SEARCH("Mİ",D21)))</formula>
    </cfRule>
    <cfRule type="containsText" dxfId="768" priority="1257" stopIfTrue="1" operator="containsText" text="Yİ">
      <formula>NOT(ISERROR(SEARCH("Yİ",D21)))</formula>
    </cfRule>
    <cfRule type="containsText" dxfId="767" priority="1258" stopIfTrue="1" operator="containsText" text="Öİ">
      <formula>NOT(ISERROR(SEARCH("Öİ",D21)))</formula>
    </cfRule>
    <cfRule type="containsText" dxfId="766" priority="1259" stopIfTrue="1" operator="containsText" text="İA">
      <formula>NOT(ISERROR(SEARCH("İA",D21)))</formula>
    </cfRule>
    <cfRule type="containsText" dxfId="765" priority="1260" stopIfTrue="1" operator="containsText" text="İA">
      <formula>NOT(ISERROR(SEARCH("İA",D21)))</formula>
    </cfRule>
    <cfRule type="containsText" dxfId="764" priority="1261" stopIfTrue="1" operator="containsText" text="NÖİ">
      <formula>NOT(ISERROR(SEARCH("NÖİ",D21)))</formula>
    </cfRule>
    <cfRule type="containsText" dxfId="763" priority="1262" stopIfTrue="1" operator="containsText" text="İİ">
      <formula>NOT(ISERROR(SEARCH("İİ",D21)))</formula>
    </cfRule>
    <cfRule type="containsText" dxfId="762" priority="1263" stopIfTrue="1" operator="containsText" text="Üİ">
      <formula>NOT(ISERROR(SEARCH("Üİ",D21)))</formula>
    </cfRule>
    <cfRule type="containsText" dxfId="761" priority="1264" stopIfTrue="1" operator="containsText" text="RÇ">
      <formula>NOT(ISERROR(SEARCH("RÇ",D21)))</formula>
    </cfRule>
    <cfRule type="containsText" dxfId="760" priority="1265" stopIfTrue="1" operator="containsText" text="RA">
      <formula>NOT(ISERROR(SEARCH("RA",D21)))</formula>
    </cfRule>
    <cfRule type="containsText" dxfId="759" priority="1266" stopIfTrue="1" operator="containsText" text="Dİ">
      <formula>NOT(ISERROR(SEARCH("Dİ",D21)))</formula>
    </cfRule>
    <cfRule type="containsText" dxfId="758" priority="1267" stopIfTrue="1" operator="containsText" text="RT">
      <formula>NOT(ISERROR(SEARCH("RT",D21)))</formula>
    </cfRule>
    <cfRule type="containsText" dxfId="757" priority="1268" stopIfTrue="1" operator="containsText" text="HT">
      <formula>NOT(ISERROR(SEARCH("HT",D21)))</formula>
    </cfRule>
    <cfRule type="containsText" dxfId="756" priority="1269" stopIfTrue="1" operator="containsText" text="X">
      <formula>NOT(ISERROR(SEARCH("X",D21)))</formula>
    </cfRule>
  </conditionalFormatting>
  <conditionalFormatting sqref="D21:G21">
    <cfRule type="containsText" dxfId="755" priority="1216" stopIfTrue="1" operator="containsText" text="RT">
      <formula>NOT(ISERROR(SEARCH("RT",D21)))</formula>
    </cfRule>
    <cfRule type="containsText" dxfId="754" priority="1217" stopIfTrue="1" operator="containsText" text="HT">
      <formula>NOT(ISERROR(SEARCH("HT",D21)))</formula>
    </cfRule>
    <cfRule type="containsText" dxfId="753" priority="1218" stopIfTrue="1" operator="containsText" text="HT">
      <formula>NOT(ISERROR(SEARCH("HT",D21)))</formula>
    </cfRule>
    <cfRule type="containsText" dxfId="752" priority="1219" stopIfTrue="1" operator="containsText" text="RA">
      <formula>NOT(ISERROR(SEARCH("RA",D21)))</formula>
    </cfRule>
    <cfRule type="containsText" dxfId="751" priority="1220" stopIfTrue="1" operator="containsText" text="İİ">
      <formula>NOT(ISERROR(SEARCH("İİ",D21)))</formula>
    </cfRule>
    <cfRule type="containsText" dxfId="750" priority="1221" stopIfTrue="1" operator="containsText" text="Eİ">
      <formula>NOT(ISERROR(SEARCH("Eİ",D21)))</formula>
    </cfRule>
    <cfRule type="containsText" dxfId="749" priority="1222" stopIfTrue="1" operator="containsText" text="Yİ">
      <formula>NOT(ISERROR(SEARCH("Yİ",D21)))</formula>
    </cfRule>
    <cfRule type="containsText" dxfId="748" priority="1223" stopIfTrue="1" operator="containsText" text="Eİ">
      <formula>NOT(ISERROR(SEARCH("Eİ",D21)))</formula>
    </cfRule>
    <cfRule type="containsText" dxfId="747" priority="1224" stopIfTrue="1" operator="containsText" text="Mİ">
      <formula>NOT(ISERROR(SEARCH("Mİ",D21)))</formula>
    </cfRule>
    <cfRule type="containsText" dxfId="746" priority="1225" stopIfTrue="1" operator="containsText" text="Öİ">
      <formula>NOT(ISERROR(SEARCH("Öİ",D21)))</formula>
    </cfRule>
    <cfRule type="containsText" dxfId="745" priority="1226" stopIfTrue="1" operator="containsText" text="Dİ">
      <formula>NOT(ISERROR(SEARCH("Dİ",D21)))</formula>
    </cfRule>
    <cfRule type="containsText" dxfId="744" priority="1227" stopIfTrue="1" operator="containsText" text="RÇ">
      <formula>NOT(ISERROR(SEARCH("RÇ",D21)))</formula>
    </cfRule>
    <cfRule type="containsText" dxfId="743" priority="1228" stopIfTrue="1" operator="containsText" text="Eİ">
      <formula>NOT(ISERROR(SEARCH("Eİ",D21)))</formula>
    </cfRule>
    <cfRule type="containsText" dxfId="742" priority="1229" stopIfTrue="1" operator="containsText" text="Mİ">
      <formula>NOT(ISERROR(SEARCH("Mİ",D21)))</formula>
    </cfRule>
    <cfRule type="containsText" dxfId="741" priority="1230" stopIfTrue="1" operator="containsText" text="Yİ">
      <formula>NOT(ISERROR(SEARCH("Yİ",D21)))</formula>
    </cfRule>
    <cfRule type="containsText" dxfId="740" priority="1231" stopIfTrue="1" operator="containsText" text="Öİ">
      <formula>NOT(ISERROR(SEARCH("Öİ",D21)))</formula>
    </cfRule>
    <cfRule type="containsText" dxfId="739" priority="1232" stopIfTrue="1" operator="containsText" text="İA">
      <formula>NOT(ISERROR(SEARCH("İA",D21)))</formula>
    </cfRule>
    <cfRule type="containsText" dxfId="738" priority="1233" stopIfTrue="1" operator="containsText" text="İA">
      <formula>NOT(ISERROR(SEARCH("İA",D21)))</formula>
    </cfRule>
    <cfRule type="containsText" dxfId="737" priority="1234" stopIfTrue="1" operator="containsText" text="NÖİ">
      <formula>NOT(ISERROR(SEARCH("NÖİ",D21)))</formula>
    </cfRule>
    <cfRule type="containsText" dxfId="736" priority="1235" stopIfTrue="1" operator="containsText" text="İİ">
      <formula>NOT(ISERROR(SEARCH("İİ",D21)))</formula>
    </cfRule>
    <cfRule type="containsText" dxfId="735" priority="1236" stopIfTrue="1" operator="containsText" text="Üİ">
      <formula>NOT(ISERROR(SEARCH("Üİ",D21)))</formula>
    </cfRule>
    <cfRule type="containsText" dxfId="734" priority="1237" stopIfTrue="1" operator="containsText" text="RÇ">
      <formula>NOT(ISERROR(SEARCH("RÇ",D21)))</formula>
    </cfRule>
    <cfRule type="containsText" dxfId="733" priority="1238" stopIfTrue="1" operator="containsText" text="RA">
      <formula>NOT(ISERROR(SEARCH("RA",D21)))</formula>
    </cfRule>
    <cfRule type="containsText" dxfId="732" priority="1239" stopIfTrue="1" operator="containsText" text="Dİ">
      <formula>NOT(ISERROR(SEARCH("Dİ",D21)))</formula>
    </cfRule>
    <cfRule type="containsText" dxfId="731" priority="1240" stopIfTrue="1" operator="containsText" text="RT">
      <formula>NOT(ISERROR(SEARCH("RT",D21)))</formula>
    </cfRule>
    <cfRule type="containsText" dxfId="730" priority="1241" stopIfTrue="1" operator="containsText" text="HT">
      <formula>NOT(ISERROR(SEARCH("HT",D21)))</formula>
    </cfRule>
    <cfRule type="containsText" dxfId="729" priority="1242" stopIfTrue="1" operator="containsText" text="X">
      <formula>NOT(ISERROR(SEARCH("X",D21)))</formula>
    </cfRule>
  </conditionalFormatting>
  <conditionalFormatting sqref="D21:G21">
    <cfRule type="containsText" dxfId="728" priority="1189" stopIfTrue="1" operator="containsText" text="RT">
      <formula>NOT(ISERROR(SEARCH("RT",D21)))</formula>
    </cfRule>
    <cfRule type="containsText" dxfId="727" priority="1190" stopIfTrue="1" operator="containsText" text="HT">
      <formula>NOT(ISERROR(SEARCH("HT",D21)))</formula>
    </cfRule>
    <cfRule type="containsText" dxfId="726" priority="1191" stopIfTrue="1" operator="containsText" text="HT">
      <formula>NOT(ISERROR(SEARCH("HT",D21)))</formula>
    </cfRule>
    <cfRule type="containsText" dxfId="725" priority="1192" stopIfTrue="1" operator="containsText" text="RA">
      <formula>NOT(ISERROR(SEARCH("RA",D21)))</formula>
    </cfRule>
    <cfRule type="containsText" dxfId="724" priority="1193" stopIfTrue="1" operator="containsText" text="İİ">
      <formula>NOT(ISERROR(SEARCH("İİ",D21)))</formula>
    </cfRule>
    <cfRule type="containsText" dxfId="723" priority="1194" stopIfTrue="1" operator="containsText" text="Eİ">
      <formula>NOT(ISERROR(SEARCH("Eİ",D21)))</formula>
    </cfRule>
    <cfRule type="containsText" dxfId="722" priority="1195" stopIfTrue="1" operator="containsText" text="Yİ">
      <formula>NOT(ISERROR(SEARCH("Yİ",D21)))</formula>
    </cfRule>
    <cfRule type="containsText" dxfId="721" priority="1196" stopIfTrue="1" operator="containsText" text="Eİ">
      <formula>NOT(ISERROR(SEARCH("Eİ",D21)))</formula>
    </cfRule>
    <cfRule type="containsText" dxfId="720" priority="1197" stopIfTrue="1" operator="containsText" text="Mİ">
      <formula>NOT(ISERROR(SEARCH("Mİ",D21)))</formula>
    </cfRule>
    <cfRule type="containsText" dxfId="719" priority="1198" stopIfTrue="1" operator="containsText" text="Öİ">
      <formula>NOT(ISERROR(SEARCH("Öİ",D21)))</formula>
    </cfRule>
    <cfRule type="containsText" dxfId="718" priority="1199" stopIfTrue="1" operator="containsText" text="Dİ">
      <formula>NOT(ISERROR(SEARCH("Dİ",D21)))</formula>
    </cfRule>
    <cfRule type="containsText" dxfId="717" priority="1200" stopIfTrue="1" operator="containsText" text="RÇ">
      <formula>NOT(ISERROR(SEARCH("RÇ",D21)))</formula>
    </cfRule>
    <cfRule type="containsText" dxfId="716" priority="1201" stopIfTrue="1" operator="containsText" text="Eİ">
      <formula>NOT(ISERROR(SEARCH("Eİ",D21)))</formula>
    </cfRule>
    <cfRule type="containsText" dxfId="715" priority="1202" stopIfTrue="1" operator="containsText" text="Mİ">
      <formula>NOT(ISERROR(SEARCH("Mİ",D21)))</formula>
    </cfRule>
    <cfRule type="containsText" dxfId="714" priority="1203" stopIfTrue="1" operator="containsText" text="Yİ">
      <formula>NOT(ISERROR(SEARCH("Yİ",D21)))</formula>
    </cfRule>
    <cfRule type="containsText" dxfId="713" priority="1204" stopIfTrue="1" operator="containsText" text="Öİ">
      <formula>NOT(ISERROR(SEARCH("Öİ",D21)))</formula>
    </cfRule>
    <cfRule type="containsText" dxfId="712" priority="1205" stopIfTrue="1" operator="containsText" text="İA">
      <formula>NOT(ISERROR(SEARCH("İA",D21)))</formula>
    </cfRule>
    <cfRule type="containsText" dxfId="711" priority="1206" stopIfTrue="1" operator="containsText" text="İA">
      <formula>NOT(ISERROR(SEARCH("İA",D21)))</formula>
    </cfRule>
    <cfRule type="containsText" dxfId="710" priority="1207" stopIfTrue="1" operator="containsText" text="NÖİ">
      <formula>NOT(ISERROR(SEARCH("NÖİ",D21)))</formula>
    </cfRule>
    <cfRule type="containsText" dxfId="709" priority="1208" stopIfTrue="1" operator="containsText" text="İİ">
      <formula>NOT(ISERROR(SEARCH("İİ",D21)))</formula>
    </cfRule>
    <cfRule type="containsText" dxfId="708" priority="1209" stopIfTrue="1" operator="containsText" text="Üİ">
      <formula>NOT(ISERROR(SEARCH("Üİ",D21)))</formula>
    </cfRule>
    <cfRule type="containsText" dxfId="707" priority="1210" stopIfTrue="1" operator="containsText" text="RÇ">
      <formula>NOT(ISERROR(SEARCH("RÇ",D21)))</formula>
    </cfRule>
    <cfRule type="containsText" dxfId="706" priority="1211" stopIfTrue="1" operator="containsText" text="RA">
      <formula>NOT(ISERROR(SEARCH("RA",D21)))</formula>
    </cfRule>
    <cfRule type="containsText" dxfId="705" priority="1212" stopIfTrue="1" operator="containsText" text="Dİ">
      <formula>NOT(ISERROR(SEARCH("Dİ",D21)))</formula>
    </cfRule>
    <cfRule type="containsText" dxfId="704" priority="1213" stopIfTrue="1" operator="containsText" text="RT">
      <formula>NOT(ISERROR(SEARCH("RT",D21)))</formula>
    </cfRule>
    <cfRule type="containsText" dxfId="703" priority="1214" stopIfTrue="1" operator="containsText" text="HT">
      <formula>NOT(ISERROR(SEARCH("HT",D21)))</formula>
    </cfRule>
    <cfRule type="containsText" dxfId="702" priority="1215" stopIfTrue="1" operator="containsText" text="X">
      <formula>NOT(ISERROR(SEARCH("X",D21)))</formula>
    </cfRule>
  </conditionalFormatting>
  <conditionalFormatting sqref="D8:H8">
    <cfRule type="containsText" dxfId="701" priority="1162" stopIfTrue="1" operator="containsText" text="RT">
      <formula>NOT(ISERROR(SEARCH("RT",D8)))</formula>
    </cfRule>
    <cfRule type="containsText" dxfId="700" priority="1163" stopIfTrue="1" operator="containsText" text="HT">
      <formula>NOT(ISERROR(SEARCH("HT",D8)))</formula>
    </cfRule>
    <cfRule type="containsText" dxfId="699" priority="1164" stopIfTrue="1" operator="containsText" text="HT">
      <formula>NOT(ISERROR(SEARCH("HT",D8)))</formula>
    </cfRule>
    <cfRule type="containsText" dxfId="698" priority="1165" stopIfTrue="1" operator="containsText" text="RA">
      <formula>NOT(ISERROR(SEARCH("RA",D8)))</formula>
    </cfRule>
    <cfRule type="containsText" dxfId="697" priority="1166" stopIfTrue="1" operator="containsText" text="İİ">
      <formula>NOT(ISERROR(SEARCH("İİ",D8)))</formula>
    </cfRule>
    <cfRule type="containsText" dxfId="696" priority="1167" stopIfTrue="1" operator="containsText" text="Eİ">
      <formula>NOT(ISERROR(SEARCH("Eİ",D8)))</formula>
    </cfRule>
    <cfRule type="containsText" dxfId="695" priority="1168" stopIfTrue="1" operator="containsText" text="Yİ">
      <formula>NOT(ISERROR(SEARCH("Yİ",D8)))</formula>
    </cfRule>
    <cfRule type="containsText" dxfId="694" priority="1169" stopIfTrue="1" operator="containsText" text="Eİ">
      <formula>NOT(ISERROR(SEARCH("Eİ",D8)))</formula>
    </cfRule>
    <cfRule type="containsText" dxfId="693" priority="1170" stopIfTrue="1" operator="containsText" text="Mİ">
      <formula>NOT(ISERROR(SEARCH("Mİ",D8)))</formula>
    </cfRule>
    <cfRule type="containsText" dxfId="692" priority="1171" stopIfTrue="1" operator="containsText" text="Öİ">
      <formula>NOT(ISERROR(SEARCH("Öİ",D8)))</formula>
    </cfRule>
    <cfRule type="containsText" dxfId="691" priority="1172" stopIfTrue="1" operator="containsText" text="Dİ">
      <formula>NOT(ISERROR(SEARCH("Dİ",D8)))</formula>
    </cfRule>
    <cfRule type="containsText" dxfId="690" priority="1173" stopIfTrue="1" operator="containsText" text="RÇ">
      <formula>NOT(ISERROR(SEARCH("RÇ",D8)))</formula>
    </cfRule>
    <cfRule type="containsText" dxfId="689" priority="1174" stopIfTrue="1" operator="containsText" text="Eİ">
      <formula>NOT(ISERROR(SEARCH("Eİ",D8)))</formula>
    </cfRule>
    <cfRule type="containsText" dxfId="688" priority="1175" stopIfTrue="1" operator="containsText" text="Mİ">
      <formula>NOT(ISERROR(SEARCH("Mİ",D8)))</formula>
    </cfRule>
    <cfRule type="containsText" dxfId="687" priority="1176" stopIfTrue="1" operator="containsText" text="Yİ">
      <formula>NOT(ISERROR(SEARCH("Yİ",D8)))</formula>
    </cfRule>
    <cfRule type="containsText" dxfId="686" priority="1177" stopIfTrue="1" operator="containsText" text="Öİ">
      <formula>NOT(ISERROR(SEARCH("Öİ",D8)))</formula>
    </cfRule>
    <cfRule type="containsText" dxfId="685" priority="1178" stopIfTrue="1" operator="containsText" text="İA">
      <formula>NOT(ISERROR(SEARCH("İA",D8)))</formula>
    </cfRule>
    <cfRule type="containsText" dxfId="684" priority="1179" stopIfTrue="1" operator="containsText" text="İA">
      <formula>NOT(ISERROR(SEARCH("İA",D8)))</formula>
    </cfRule>
    <cfRule type="containsText" dxfId="683" priority="1180" stopIfTrue="1" operator="containsText" text="NÖİ">
      <formula>NOT(ISERROR(SEARCH("NÖİ",D8)))</formula>
    </cfRule>
    <cfRule type="containsText" dxfId="682" priority="1181" stopIfTrue="1" operator="containsText" text="İİ">
      <formula>NOT(ISERROR(SEARCH("İİ",D8)))</formula>
    </cfRule>
    <cfRule type="containsText" dxfId="681" priority="1182" stopIfTrue="1" operator="containsText" text="Üİ">
      <formula>NOT(ISERROR(SEARCH("Üİ",D8)))</formula>
    </cfRule>
    <cfRule type="containsText" dxfId="680" priority="1183" stopIfTrue="1" operator="containsText" text="RÇ">
      <formula>NOT(ISERROR(SEARCH("RÇ",D8)))</formula>
    </cfRule>
    <cfRule type="containsText" dxfId="679" priority="1184" stopIfTrue="1" operator="containsText" text="RA">
      <formula>NOT(ISERROR(SEARCH("RA",D8)))</formula>
    </cfRule>
    <cfRule type="containsText" dxfId="678" priority="1185" stopIfTrue="1" operator="containsText" text="Dİ">
      <formula>NOT(ISERROR(SEARCH("Dİ",D8)))</formula>
    </cfRule>
    <cfRule type="containsText" dxfId="677" priority="1186" stopIfTrue="1" operator="containsText" text="RT">
      <formula>NOT(ISERROR(SEARCH("RT",D8)))</formula>
    </cfRule>
    <cfRule type="containsText" dxfId="676" priority="1187" stopIfTrue="1" operator="containsText" text="HT">
      <formula>NOT(ISERROR(SEARCH("HT",D8)))</formula>
    </cfRule>
    <cfRule type="containsText" dxfId="675" priority="1188" stopIfTrue="1" operator="containsText" text="X">
      <formula>NOT(ISERROR(SEARCH("X",D8)))</formula>
    </cfRule>
  </conditionalFormatting>
  <conditionalFormatting sqref="D8:H8">
    <cfRule type="containsText" dxfId="674" priority="1135" stopIfTrue="1" operator="containsText" text="RT">
      <formula>NOT(ISERROR(SEARCH("RT",D8)))</formula>
    </cfRule>
    <cfRule type="containsText" dxfId="673" priority="1136" stopIfTrue="1" operator="containsText" text="HT">
      <formula>NOT(ISERROR(SEARCH("HT",D8)))</formula>
    </cfRule>
    <cfRule type="containsText" dxfId="672" priority="1137" stopIfTrue="1" operator="containsText" text="HT">
      <formula>NOT(ISERROR(SEARCH("HT",D8)))</formula>
    </cfRule>
    <cfRule type="containsText" dxfId="671" priority="1138" stopIfTrue="1" operator="containsText" text="RA">
      <formula>NOT(ISERROR(SEARCH("RA",D8)))</formula>
    </cfRule>
    <cfRule type="containsText" dxfId="670" priority="1139" stopIfTrue="1" operator="containsText" text="İİ">
      <formula>NOT(ISERROR(SEARCH("İİ",D8)))</formula>
    </cfRule>
    <cfRule type="containsText" dxfId="669" priority="1140" stopIfTrue="1" operator="containsText" text="Eİ">
      <formula>NOT(ISERROR(SEARCH("Eİ",D8)))</formula>
    </cfRule>
    <cfRule type="containsText" dxfId="668" priority="1141" stopIfTrue="1" operator="containsText" text="Yİ">
      <formula>NOT(ISERROR(SEARCH("Yİ",D8)))</formula>
    </cfRule>
    <cfRule type="containsText" dxfId="667" priority="1142" stopIfTrue="1" operator="containsText" text="Eİ">
      <formula>NOT(ISERROR(SEARCH("Eİ",D8)))</formula>
    </cfRule>
    <cfRule type="containsText" dxfId="666" priority="1143" stopIfTrue="1" operator="containsText" text="Mİ">
      <formula>NOT(ISERROR(SEARCH("Mİ",D8)))</formula>
    </cfRule>
    <cfRule type="containsText" dxfId="665" priority="1144" stopIfTrue="1" operator="containsText" text="Öİ">
      <formula>NOT(ISERROR(SEARCH("Öİ",D8)))</formula>
    </cfRule>
    <cfRule type="containsText" dxfId="664" priority="1145" stopIfTrue="1" operator="containsText" text="Dİ">
      <formula>NOT(ISERROR(SEARCH("Dİ",D8)))</formula>
    </cfRule>
    <cfRule type="containsText" dxfId="663" priority="1146" stopIfTrue="1" operator="containsText" text="RÇ">
      <formula>NOT(ISERROR(SEARCH("RÇ",D8)))</formula>
    </cfRule>
    <cfRule type="containsText" dxfId="662" priority="1147" stopIfTrue="1" operator="containsText" text="Eİ">
      <formula>NOT(ISERROR(SEARCH("Eİ",D8)))</formula>
    </cfRule>
    <cfRule type="containsText" dxfId="661" priority="1148" stopIfTrue="1" operator="containsText" text="Mİ">
      <formula>NOT(ISERROR(SEARCH("Mİ",D8)))</formula>
    </cfRule>
    <cfRule type="containsText" dxfId="660" priority="1149" stopIfTrue="1" operator="containsText" text="Yİ">
      <formula>NOT(ISERROR(SEARCH("Yİ",D8)))</formula>
    </cfRule>
    <cfRule type="containsText" dxfId="659" priority="1150" stopIfTrue="1" operator="containsText" text="Öİ">
      <formula>NOT(ISERROR(SEARCH("Öİ",D8)))</formula>
    </cfRule>
    <cfRule type="containsText" dxfId="658" priority="1151" stopIfTrue="1" operator="containsText" text="İA">
      <formula>NOT(ISERROR(SEARCH("İA",D8)))</formula>
    </cfRule>
    <cfRule type="containsText" dxfId="657" priority="1152" stopIfTrue="1" operator="containsText" text="İA">
      <formula>NOT(ISERROR(SEARCH("İA",D8)))</formula>
    </cfRule>
    <cfRule type="containsText" dxfId="656" priority="1153" stopIfTrue="1" operator="containsText" text="NÖİ">
      <formula>NOT(ISERROR(SEARCH("NÖİ",D8)))</formula>
    </cfRule>
    <cfRule type="containsText" dxfId="655" priority="1154" stopIfTrue="1" operator="containsText" text="İİ">
      <formula>NOT(ISERROR(SEARCH("İİ",D8)))</formula>
    </cfRule>
    <cfRule type="containsText" dxfId="654" priority="1155" stopIfTrue="1" operator="containsText" text="Üİ">
      <formula>NOT(ISERROR(SEARCH("Üİ",D8)))</formula>
    </cfRule>
    <cfRule type="containsText" dxfId="653" priority="1156" stopIfTrue="1" operator="containsText" text="RÇ">
      <formula>NOT(ISERROR(SEARCH("RÇ",D8)))</formula>
    </cfRule>
    <cfRule type="containsText" dxfId="652" priority="1157" stopIfTrue="1" operator="containsText" text="RA">
      <formula>NOT(ISERROR(SEARCH("RA",D8)))</formula>
    </cfRule>
    <cfRule type="containsText" dxfId="651" priority="1158" stopIfTrue="1" operator="containsText" text="Dİ">
      <formula>NOT(ISERROR(SEARCH("Dİ",D8)))</formula>
    </cfRule>
    <cfRule type="containsText" dxfId="650" priority="1159" stopIfTrue="1" operator="containsText" text="RT">
      <formula>NOT(ISERROR(SEARCH("RT",D8)))</formula>
    </cfRule>
    <cfRule type="containsText" dxfId="649" priority="1160" stopIfTrue="1" operator="containsText" text="HT">
      <formula>NOT(ISERROR(SEARCH("HT",D8)))</formula>
    </cfRule>
    <cfRule type="containsText" dxfId="648" priority="1161" stopIfTrue="1" operator="containsText" text="X">
      <formula>NOT(ISERROR(SEARCH("X",D8)))</formula>
    </cfRule>
  </conditionalFormatting>
  <conditionalFormatting sqref="J8:O8">
    <cfRule type="containsText" dxfId="647" priority="1108" stopIfTrue="1" operator="containsText" text="RT">
      <formula>NOT(ISERROR(SEARCH("RT",J8)))</formula>
    </cfRule>
    <cfRule type="containsText" dxfId="646" priority="1109" stopIfTrue="1" operator="containsText" text="HT">
      <formula>NOT(ISERROR(SEARCH("HT",J8)))</formula>
    </cfRule>
    <cfRule type="containsText" dxfId="645" priority="1110" stopIfTrue="1" operator="containsText" text="HT">
      <formula>NOT(ISERROR(SEARCH("HT",J8)))</formula>
    </cfRule>
    <cfRule type="containsText" dxfId="644" priority="1111" stopIfTrue="1" operator="containsText" text="RA">
      <formula>NOT(ISERROR(SEARCH("RA",J8)))</formula>
    </cfRule>
    <cfRule type="containsText" dxfId="643" priority="1112" stopIfTrue="1" operator="containsText" text="İİ">
      <formula>NOT(ISERROR(SEARCH("İİ",J8)))</formula>
    </cfRule>
    <cfRule type="containsText" dxfId="642" priority="1113" stopIfTrue="1" operator="containsText" text="Eİ">
      <formula>NOT(ISERROR(SEARCH("Eİ",J8)))</formula>
    </cfRule>
    <cfRule type="containsText" dxfId="641" priority="1114" stopIfTrue="1" operator="containsText" text="Yİ">
      <formula>NOT(ISERROR(SEARCH("Yİ",J8)))</formula>
    </cfRule>
    <cfRule type="containsText" dxfId="640" priority="1115" stopIfTrue="1" operator="containsText" text="Eİ">
      <formula>NOT(ISERROR(SEARCH("Eİ",J8)))</formula>
    </cfRule>
    <cfRule type="containsText" dxfId="639" priority="1116" stopIfTrue="1" operator="containsText" text="Mİ">
      <formula>NOT(ISERROR(SEARCH("Mİ",J8)))</formula>
    </cfRule>
    <cfRule type="containsText" dxfId="638" priority="1117" stopIfTrue="1" operator="containsText" text="Öİ">
      <formula>NOT(ISERROR(SEARCH("Öİ",J8)))</formula>
    </cfRule>
    <cfRule type="containsText" dxfId="637" priority="1118" stopIfTrue="1" operator="containsText" text="Dİ">
      <formula>NOT(ISERROR(SEARCH("Dİ",J8)))</formula>
    </cfRule>
    <cfRule type="containsText" dxfId="636" priority="1119" stopIfTrue="1" operator="containsText" text="RÇ">
      <formula>NOT(ISERROR(SEARCH("RÇ",J8)))</formula>
    </cfRule>
    <cfRule type="containsText" dxfId="635" priority="1120" stopIfTrue="1" operator="containsText" text="Eİ">
      <formula>NOT(ISERROR(SEARCH("Eİ",J8)))</formula>
    </cfRule>
    <cfRule type="containsText" dxfId="634" priority="1121" stopIfTrue="1" operator="containsText" text="Mİ">
      <formula>NOT(ISERROR(SEARCH("Mİ",J8)))</formula>
    </cfRule>
    <cfRule type="containsText" dxfId="633" priority="1122" stopIfTrue="1" operator="containsText" text="Yİ">
      <formula>NOT(ISERROR(SEARCH("Yİ",J8)))</formula>
    </cfRule>
    <cfRule type="containsText" dxfId="632" priority="1123" stopIfTrue="1" operator="containsText" text="Öİ">
      <formula>NOT(ISERROR(SEARCH("Öİ",J8)))</formula>
    </cfRule>
    <cfRule type="containsText" dxfId="631" priority="1124" stopIfTrue="1" operator="containsText" text="İA">
      <formula>NOT(ISERROR(SEARCH("İA",J8)))</formula>
    </cfRule>
    <cfRule type="containsText" dxfId="630" priority="1125" stopIfTrue="1" operator="containsText" text="İA">
      <formula>NOT(ISERROR(SEARCH("İA",J8)))</formula>
    </cfRule>
    <cfRule type="containsText" dxfId="629" priority="1126" stopIfTrue="1" operator="containsText" text="NÖİ">
      <formula>NOT(ISERROR(SEARCH("NÖİ",J8)))</formula>
    </cfRule>
    <cfRule type="containsText" dxfId="628" priority="1127" stopIfTrue="1" operator="containsText" text="İİ">
      <formula>NOT(ISERROR(SEARCH("İİ",J8)))</formula>
    </cfRule>
    <cfRule type="containsText" dxfId="627" priority="1128" stopIfTrue="1" operator="containsText" text="Üİ">
      <formula>NOT(ISERROR(SEARCH("Üİ",J8)))</formula>
    </cfRule>
    <cfRule type="containsText" dxfId="626" priority="1129" stopIfTrue="1" operator="containsText" text="RÇ">
      <formula>NOT(ISERROR(SEARCH("RÇ",J8)))</formula>
    </cfRule>
    <cfRule type="containsText" dxfId="625" priority="1130" stopIfTrue="1" operator="containsText" text="RA">
      <formula>NOT(ISERROR(SEARCH("RA",J8)))</formula>
    </cfRule>
    <cfRule type="containsText" dxfId="624" priority="1131" stopIfTrue="1" operator="containsText" text="Dİ">
      <formula>NOT(ISERROR(SEARCH("Dİ",J8)))</formula>
    </cfRule>
    <cfRule type="containsText" dxfId="623" priority="1132" stopIfTrue="1" operator="containsText" text="RT">
      <formula>NOT(ISERROR(SEARCH("RT",J8)))</formula>
    </cfRule>
    <cfRule type="containsText" dxfId="622" priority="1133" stopIfTrue="1" operator="containsText" text="HT">
      <formula>NOT(ISERROR(SEARCH("HT",J8)))</formula>
    </cfRule>
    <cfRule type="containsText" dxfId="621" priority="1134" stopIfTrue="1" operator="containsText" text="X">
      <formula>NOT(ISERROR(SEARCH("X",J8)))</formula>
    </cfRule>
  </conditionalFormatting>
  <conditionalFormatting sqref="J8:O8">
    <cfRule type="containsText" dxfId="620" priority="1081" stopIfTrue="1" operator="containsText" text="RT">
      <formula>NOT(ISERROR(SEARCH("RT",J8)))</formula>
    </cfRule>
    <cfRule type="containsText" dxfId="619" priority="1082" stopIfTrue="1" operator="containsText" text="HT">
      <formula>NOT(ISERROR(SEARCH("HT",J8)))</formula>
    </cfRule>
    <cfRule type="containsText" dxfId="618" priority="1083" stopIfTrue="1" operator="containsText" text="HT">
      <formula>NOT(ISERROR(SEARCH("HT",J8)))</formula>
    </cfRule>
    <cfRule type="containsText" dxfId="617" priority="1084" stopIfTrue="1" operator="containsText" text="RA">
      <formula>NOT(ISERROR(SEARCH("RA",J8)))</formula>
    </cfRule>
    <cfRule type="containsText" dxfId="616" priority="1085" stopIfTrue="1" operator="containsText" text="İİ">
      <formula>NOT(ISERROR(SEARCH("İİ",J8)))</formula>
    </cfRule>
    <cfRule type="containsText" dxfId="615" priority="1086" stopIfTrue="1" operator="containsText" text="Eİ">
      <formula>NOT(ISERROR(SEARCH("Eİ",J8)))</formula>
    </cfRule>
    <cfRule type="containsText" dxfId="614" priority="1087" stopIfTrue="1" operator="containsText" text="Yİ">
      <formula>NOT(ISERROR(SEARCH("Yİ",J8)))</formula>
    </cfRule>
    <cfRule type="containsText" dxfId="613" priority="1088" stopIfTrue="1" operator="containsText" text="Eİ">
      <formula>NOT(ISERROR(SEARCH("Eİ",J8)))</formula>
    </cfRule>
    <cfRule type="containsText" dxfId="612" priority="1089" stopIfTrue="1" operator="containsText" text="Mİ">
      <formula>NOT(ISERROR(SEARCH("Mİ",J8)))</formula>
    </cfRule>
    <cfRule type="containsText" dxfId="611" priority="1090" stopIfTrue="1" operator="containsText" text="Öİ">
      <formula>NOT(ISERROR(SEARCH("Öİ",J8)))</formula>
    </cfRule>
    <cfRule type="containsText" dxfId="610" priority="1091" stopIfTrue="1" operator="containsText" text="Dİ">
      <formula>NOT(ISERROR(SEARCH("Dİ",J8)))</formula>
    </cfRule>
    <cfRule type="containsText" dxfId="609" priority="1092" stopIfTrue="1" operator="containsText" text="RÇ">
      <formula>NOT(ISERROR(SEARCH("RÇ",J8)))</formula>
    </cfRule>
    <cfRule type="containsText" dxfId="608" priority="1093" stopIfTrue="1" operator="containsText" text="Eİ">
      <formula>NOT(ISERROR(SEARCH("Eİ",J8)))</formula>
    </cfRule>
    <cfRule type="containsText" dxfId="607" priority="1094" stopIfTrue="1" operator="containsText" text="Mİ">
      <formula>NOT(ISERROR(SEARCH("Mİ",J8)))</formula>
    </cfRule>
    <cfRule type="containsText" dxfId="606" priority="1095" stopIfTrue="1" operator="containsText" text="Yİ">
      <formula>NOT(ISERROR(SEARCH("Yİ",J8)))</formula>
    </cfRule>
    <cfRule type="containsText" dxfId="605" priority="1096" stopIfTrue="1" operator="containsText" text="Öİ">
      <formula>NOT(ISERROR(SEARCH("Öİ",J8)))</formula>
    </cfRule>
    <cfRule type="containsText" dxfId="604" priority="1097" stopIfTrue="1" operator="containsText" text="İA">
      <formula>NOT(ISERROR(SEARCH("İA",J8)))</formula>
    </cfRule>
    <cfRule type="containsText" dxfId="603" priority="1098" stopIfTrue="1" operator="containsText" text="İA">
      <formula>NOT(ISERROR(SEARCH("İA",J8)))</formula>
    </cfRule>
    <cfRule type="containsText" dxfId="602" priority="1099" stopIfTrue="1" operator="containsText" text="NÖİ">
      <formula>NOT(ISERROR(SEARCH("NÖİ",J8)))</formula>
    </cfRule>
    <cfRule type="containsText" dxfId="601" priority="1100" stopIfTrue="1" operator="containsText" text="İİ">
      <formula>NOT(ISERROR(SEARCH("İİ",J8)))</formula>
    </cfRule>
    <cfRule type="containsText" dxfId="600" priority="1101" stopIfTrue="1" operator="containsText" text="Üİ">
      <formula>NOT(ISERROR(SEARCH("Üİ",J8)))</formula>
    </cfRule>
    <cfRule type="containsText" dxfId="599" priority="1102" stopIfTrue="1" operator="containsText" text="RÇ">
      <formula>NOT(ISERROR(SEARCH("RÇ",J8)))</formula>
    </cfRule>
    <cfRule type="containsText" dxfId="598" priority="1103" stopIfTrue="1" operator="containsText" text="RA">
      <formula>NOT(ISERROR(SEARCH("RA",J8)))</formula>
    </cfRule>
    <cfRule type="containsText" dxfId="597" priority="1104" stopIfTrue="1" operator="containsText" text="Dİ">
      <formula>NOT(ISERROR(SEARCH("Dİ",J8)))</formula>
    </cfRule>
    <cfRule type="containsText" dxfId="596" priority="1105" stopIfTrue="1" operator="containsText" text="RT">
      <formula>NOT(ISERROR(SEARCH("RT",J8)))</formula>
    </cfRule>
    <cfRule type="containsText" dxfId="595" priority="1106" stopIfTrue="1" operator="containsText" text="HT">
      <formula>NOT(ISERROR(SEARCH("HT",J8)))</formula>
    </cfRule>
    <cfRule type="containsText" dxfId="594" priority="1107" stopIfTrue="1" operator="containsText" text="X">
      <formula>NOT(ISERROR(SEARCH("X",J8)))</formula>
    </cfRule>
  </conditionalFormatting>
  <conditionalFormatting sqref="D7:H7">
    <cfRule type="containsText" dxfId="593" priority="1054" stopIfTrue="1" operator="containsText" text="RT">
      <formula>NOT(ISERROR(SEARCH("RT",D7)))</formula>
    </cfRule>
    <cfRule type="containsText" dxfId="592" priority="1055" stopIfTrue="1" operator="containsText" text="HT">
      <formula>NOT(ISERROR(SEARCH("HT",D7)))</formula>
    </cfRule>
    <cfRule type="containsText" dxfId="591" priority="1056" stopIfTrue="1" operator="containsText" text="HT">
      <formula>NOT(ISERROR(SEARCH("HT",D7)))</formula>
    </cfRule>
    <cfRule type="containsText" dxfId="590" priority="1057" stopIfTrue="1" operator="containsText" text="RA">
      <formula>NOT(ISERROR(SEARCH("RA",D7)))</formula>
    </cfRule>
    <cfRule type="containsText" dxfId="589" priority="1058" stopIfTrue="1" operator="containsText" text="İİ">
      <formula>NOT(ISERROR(SEARCH("İİ",D7)))</formula>
    </cfRule>
    <cfRule type="containsText" dxfId="588" priority="1059" stopIfTrue="1" operator="containsText" text="Eİ">
      <formula>NOT(ISERROR(SEARCH("Eİ",D7)))</formula>
    </cfRule>
    <cfRule type="containsText" dxfId="587" priority="1060" stopIfTrue="1" operator="containsText" text="Yİ">
      <formula>NOT(ISERROR(SEARCH("Yİ",D7)))</formula>
    </cfRule>
    <cfRule type="containsText" dxfId="586" priority="1061" stopIfTrue="1" operator="containsText" text="Eİ">
      <formula>NOT(ISERROR(SEARCH("Eİ",D7)))</formula>
    </cfRule>
    <cfRule type="containsText" dxfId="585" priority="1062" stopIfTrue="1" operator="containsText" text="Mİ">
      <formula>NOT(ISERROR(SEARCH("Mİ",D7)))</formula>
    </cfRule>
    <cfRule type="containsText" dxfId="584" priority="1063" stopIfTrue="1" operator="containsText" text="Öİ">
      <formula>NOT(ISERROR(SEARCH("Öİ",D7)))</formula>
    </cfRule>
    <cfRule type="containsText" dxfId="583" priority="1064" stopIfTrue="1" operator="containsText" text="Dİ">
      <formula>NOT(ISERROR(SEARCH("Dİ",D7)))</formula>
    </cfRule>
    <cfRule type="containsText" dxfId="582" priority="1065" stopIfTrue="1" operator="containsText" text="RÇ">
      <formula>NOT(ISERROR(SEARCH("RÇ",D7)))</formula>
    </cfRule>
    <cfRule type="containsText" dxfId="581" priority="1066" stopIfTrue="1" operator="containsText" text="Eİ">
      <formula>NOT(ISERROR(SEARCH("Eİ",D7)))</formula>
    </cfRule>
    <cfRule type="containsText" dxfId="580" priority="1067" stopIfTrue="1" operator="containsText" text="Mİ">
      <formula>NOT(ISERROR(SEARCH("Mİ",D7)))</formula>
    </cfRule>
    <cfRule type="containsText" dxfId="579" priority="1068" stopIfTrue="1" operator="containsText" text="Yİ">
      <formula>NOT(ISERROR(SEARCH("Yİ",D7)))</formula>
    </cfRule>
    <cfRule type="containsText" dxfId="578" priority="1069" stopIfTrue="1" operator="containsText" text="Öİ">
      <formula>NOT(ISERROR(SEARCH("Öİ",D7)))</formula>
    </cfRule>
    <cfRule type="containsText" dxfId="577" priority="1070" stopIfTrue="1" operator="containsText" text="İA">
      <formula>NOT(ISERROR(SEARCH("İA",D7)))</formula>
    </cfRule>
    <cfRule type="containsText" dxfId="576" priority="1071" stopIfTrue="1" operator="containsText" text="İA">
      <formula>NOT(ISERROR(SEARCH("İA",D7)))</formula>
    </cfRule>
    <cfRule type="containsText" dxfId="575" priority="1072" stopIfTrue="1" operator="containsText" text="NÖİ">
      <formula>NOT(ISERROR(SEARCH("NÖİ",D7)))</formula>
    </cfRule>
    <cfRule type="containsText" dxfId="574" priority="1073" stopIfTrue="1" operator="containsText" text="İİ">
      <formula>NOT(ISERROR(SEARCH("İİ",D7)))</formula>
    </cfRule>
    <cfRule type="containsText" dxfId="573" priority="1074" stopIfTrue="1" operator="containsText" text="Üİ">
      <formula>NOT(ISERROR(SEARCH("Üİ",D7)))</formula>
    </cfRule>
    <cfRule type="containsText" dxfId="572" priority="1075" stopIfTrue="1" operator="containsText" text="RÇ">
      <formula>NOT(ISERROR(SEARCH("RÇ",D7)))</formula>
    </cfRule>
    <cfRule type="containsText" dxfId="571" priority="1076" stopIfTrue="1" operator="containsText" text="RA">
      <formula>NOT(ISERROR(SEARCH("RA",D7)))</formula>
    </cfRule>
    <cfRule type="containsText" dxfId="570" priority="1077" stopIfTrue="1" operator="containsText" text="Dİ">
      <formula>NOT(ISERROR(SEARCH("Dİ",D7)))</formula>
    </cfRule>
    <cfRule type="containsText" dxfId="569" priority="1078" stopIfTrue="1" operator="containsText" text="RT">
      <formula>NOT(ISERROR(SEARCH("RT",D7)))</formula>
    </cfRule>
    <cfRule type="containsText" dxfId="568" priority="1079" stopIfTrue="1" operator="containsText" text="HT">
      <formula>NOT(ISERROR(SEARCH("HT",D7)))</formula>
    </cfRule>
    <cfRule type="containsText" dxfId="567" priority="1080" stopIfTrue="1" operator="containsText" text="X">
      <formula>NOT(ISERROR(SEARCH("X",D7)))</formula>
    </cfRule>
  </conditionalFormatting>
  <conditionalFormatting sqref="D7:H7">
    <cfRule type="containsText" dxfId="566" priority="1027" stopIfTrue="1" operator="containsText" text="RT">
      <formula>NOT(ISERROR(SEARCH("RT",D7)))</formula>
    </cfRule>
    <cfRule type="containsText" dxfId="565" priority="1028" stopIfTrue="1" operator="containsText" text="HT">
      <formula>NOT(ISERROR(SEARCH("HT",D7)))</formula>
    </cfRule>
    <cfRule type="containsText" dxfId="564" priority="1029" stopIfTrue="1" operator="containsText" text="HT">
      <formula>NOT(ISERROR(SEARCH("HT",D7)))</formula>
    </cfRule>
    <cfRule type="containsText" dxfId="563" priority="1030" stopIfTrue="1" operator="containsText" text="RA">
      <formula>NOT(ISERROR(SEARCH("RA",D7)))</formula>
    </cfRule>
    <cfRule type="containsText" dxfId="562" priority="1031" stopIfTrue="1" operator="containsText" text="İİ">
      <formula>NOT(ISERROR(SEARCH("İİ",D7)))</formula>
    </cfRule>
    <cfRule type="containsText" dxfId="561" priority="1032" stopIfTrue="1" operator="containsText" text="Eİ">
      <formula>NOT(ISERROR(SEARCH("Eİ",D7)))</formula>
    </cfRule>
    <cfRule type="containsText" dxfId="560" priority="1033" stopIfTrue="1" operator="containsText" text="Yİ">
      <formula>NOT(ISERROR(SEARCH("Yİ",D7)))</formula>
    </cfRule>
    <cfRule type="containsText" dxfId="559" priority="1034" stopIfTrue="1" operator="containsText" text="Eİ">
      <formula>NOT(ISERROR(SEARCH("Eİ",D7)))</formula>
    </cfRule>
    <cfRule type="containsText" dxfId="558" priority="1035" stopIfTrue="1" operator="containsText" text="Mİ">
      <formula>NOT(ISERROR(SEARCH("Mİ",D7)))</formula>
    </cfRule>
    <cfRule type="containsText" dxfId="557" priority="1036" stopIfTrue="1" operator="containsText" text="Öİ">
      <formula>NOT(ISERROR(SEARCH("Öİ",D7)))</formula>
    </cfRule>
    <cfRule type="containsText" dxfId="556" priority="1037" stopIfTrue="1" operator="containsText" text="Dİ">
      <formula>NOT(ISERROR(SEARCH("Dİ",D7)))</formula>
    </cfRule>
    <cfRule type="containsText" dxfId="555" priority="1038" stopIfTrue="1" operator="containsText" text="RÇ">
      <formula>NOT(ISERROR(SEARCH("RÇ",D7)))</formula>
    </cfRule>
    <cfRule type="containsText" dxfId="554" priority="1039" stopIfTrue="1" operator="containsText" text="Eİ">
      <formula>NOT(ISERROR(SEARCH("Eİ",D7)))</formula>
    </cfRule>
    <cfRule type="containsText" dxfId="553" priority="1040" stopIfTrue="1" operator="containsText" text="Mİ">
      <formula>NOT(ISERROR(SEARCH("Mİ",D7)))</formula>
    </cfRule>
    <cfRule type="containsText" dxfId="552" priority="1041" stopIfTrue="1" operator="containsText" text="Yİ">
      <formula>NOT(ISERROR(SEARCH("Yİ",D7)))</formula>
    </cfRule>
    <cfRule type="containsText" dxfId="551" priority="1042" stopIfTrue="1" operator="containsText" text="Öİ">
      <formula>NOT(ISERROR(SEARCH("Öİ",D7)))</formula>
    </cfRule>
    <cfRule type="containsText" dxfId="550" priority="1043" stopIfTrue="1" operator="containsText" text="İA">
      <formula>NOT(ISERROR(SEARCH("İA",D7)))</formula>
    </cfRule>
    <cfRule type="containsText" dxfId="549" priority="1044" stopIfTrue="1" operator="containsText" text="İA">
      <formula>NOT(ISERROR(SEARCH("İA",D7)))</formula>
    </cfRule>
    <cfRule type="containsText" dxfId="548" priority="1045" stopIfTrue="1" operator="containsText" text="NÖİ">
      <formula>NOT(ISERROR(SEARCH("NÖİ",D7)))</formula>
    </cfRule>
    <cfRule type="containsText" dxfId="547" priority="1046" stopIfTrue="1" operator="containsText" text="İİ">
      <formula>NOT(ISERROR(SEARCH("İİ",D7)))</formula>
    </cfRule>
    <cfRule type="containsText" dxfId="546" priority="1047" stopIfTrue="1" operator="containsText" text="Üİ">
      <formula>NOT(ISERROR(SEARCH("Üİ",D7)))</formula>
    </cfRule>
    <cfRule type="containsText" dxfId="545" priority="1048" stopIfTrue="1" operator="containsText" text="RÇ">
      <formula>NOT(ISERROR(SEARCH("RÇ",D7)))</formula>
    </cfRule>
    <cfRule type="containsText" dxfId="544" priority="1049" stopIfTrue="1" operator="containsText" text="RA">
      <formula>NOT(ISERROR(SEARCH("RA",D7)))</formula>
    </cfRule>
    <cfRule type="containsText" dxfId="543" priority="1050" stopIfTrue="1" operator="containsText" text="Dİ">
      <formula>NOT(ISERROR(SEARCH("Dİ",D7)))</formula>
    </cfRule>
    <cfRule type="containsText" dxfId="542" priority="1051" stopIfTrue="1" operator="containsText" text="RT">
      <formula>NOT(ISERROR(SEARCH("RT",D7)))</formula>
    </cfRule>
    <cfRule type="containsText" dxfId="541" priority="1052" stopIfTrue="1" operator="containsText" text="HT">
      <formula>NOT(ISERROR(SEARCH("HT",D7)))</formula>
    </cfRule>
    <cfRule type="containsText" dxfId="540" priority="1053" stopIfTrue="1" operator="containsText" text="X">
      <formula>NOT(ISERROR(SEARCH("X",D7)))</formula>
    </cfRule>
  </conditionalFormatting>
  <conditionalFormatting sqref="D8:H8">
    <cfRule type="containsText" dxfId="539" priority="838" stopIfTrue="1" operator="containsText" text="RT">
      <formula>NOT(ISERROR(SEARCH("RT",D8)))</formula>
    </cfRule>
    <cfRule type="containsText" dxfId="538" priority="839" stopIfTrue="1" operator="containsText" text="HT">
      <formula>NOT(ISERROR(SEARCH("HT",D8)))</formula>
    </cfRule>
    <cfRule type="containsText" dxfId="537" priority="840" stopIfTrue="1" operator="containsText" text="HT">
      <formula>NOT(ISERROR(SEARCH("HT",D8)))</formula>
    </cfRule>
    <cfRule type="containsText" dxfId="536" priority="841" stopIfTrue="1" operator="containsText" text="RA">
      <formula>NOT(ISERROR(SEARCH("RA",D8)))</formula>
    </cfRule>
    <cfRule type="containsText" dxfId="535" priority="842" stopIfTrue="1" operator="containsText" text="İİ">
      <formula>NOT(ISERROR(SEARCH("İİ",D8)))</formula>
    </cfRule>
    <cfRule type="containsText" dxfId="534" priority="843" stopIfTrue="1" operator="containsText" text="Eİ">
      <formula>NOT(ISERROR(SEARCH("Eİ",D8)))</formula>
    </cfRule>
    <cfRule type="containsText" dxfId="533" priority="844" stopIfTrue="1" operator="containsText" text="Yİ">
      <formula>NOT(ISERROR(SEARCH("Yİ",D8)))</formula>
    </cfRule>
    <cfRule type="containsText" dxfId="532" priority="845" stopIfTrue="1" operator="containsText" text="Eİ">
      <formula>NOT(ISERROR(SEARCH("Eİ",D8)))</formula>
    </cfRule>
    <cfRule type="containsText" dxfId="531" priority="846" stopIfTrue="1" operator="containsText" text="Mİ">
      <formula>NOT(ISERROR(SEARCH("Mİ",D8)))</formula>
    </cfRule>
    <cfRule type="containsText" dxfId="530" priority="847" stopIfTrue="1" operator="containsText" text="Öİ">
      <formula>NOT(ISERROR(SEARCH("Öİ",D8)))</formula>
    </cfRule>
    <cfRule type="containsText" dxfId="529" priority="848" stopIfTrue="1" operator="containsText" text="Dİ">
      <formula>NOT(ISERROR(SEARCH("Dİ",D8)))</formula>
    </cfRule>
    <cfRule type="containsText" dxfId="528" priority="849" stopIfTrue="1" operator="containsText" text="RÇ">
      <formula>NOT(ISERROR(SEARCH("RÇ",D8)))</formula>
    </cfRule>
    <cfRule type="containsText" dxfId="527" priority="850" stopIfTrue="1" operator="containsText" text="Eİ">
      <formula>NOT(ISERROR(SEARCH("Eİ",D8)))</formula>
    </cfRule>
    <cfRule type="containsText" dxfId="526" priority="851" stopIfTrue="1" operator="containsText" text="Mİ">
      <formula>NOT(ISERROR(SEARCH("Mİ",D8)))</formula>
    </cfRule>
    <cfRule type="containsText" dxfId="525" priority="852" stopIfTrue="1" operator="containsText" text="Yİ">
      <formula>NOT(ISERROR(SEARCH("Yİ",D8)))</formula>
    </cfRule>
    <cfRule type="containsText" dxfId="524" priority="853" stopIfTrue="1" operator="containsText" text="Öİ">
      <formula>NOT(ISERROR(SEARCH("Öİ",D8)))</formula>
    </cfRule>
    <cfRule type="containsText" dxfId="523" priority="854" stopIfTrue="1" operator="containsText" text="İA">
      <formula>NOT(ISERROR(SEARCH("İA",D8)))</formula>
    </cfRule>
    <cfRule type="containsText" dxfId="522" priority="855" stopIfTrue="1" operator="containsText" text="İA">
      <formula>NOT(ISERROR(SEARCH("İA",D8)))</formula>
    </cfRule>
    <cfRule type="containsText" dxfId="521" priority="856" stopIfTrue="1" operator="containsText" text="NÖİ">
      <formula>NOT(ISERROR(SEARCH("NÖİ",D8)))</formula>
    </cfRule>
    <cfRule type="containsText" dxfId="520" priority="857" stopIfTrue="1" operator="containsText" text="İİ">
      <formula>NOT(ISERROR(SEARCH("İİ",D8)))</formula>
    </cfRule>
    <cfRule type="containsText" dxfId="519" priority="858" stopIfTrue="1" operator="containsText" text="Üİ">
      <formula>NOT(ISERROR(SEARCH("Üİ",D8)))</formula>
    </cfRule>
    <cfRule type="containsText" dxfId="518" priority="859" stopIfTrue="1" operator="containsText" text="RÇ">
      <formula>NOT(ISERROR(SEARCH("RÇ",D8)))</formula>
    </cfRule>
    <cfRule type="containsText" dxfId="517" priority="860" stopIfTrue="1" operator="containsText" text="RA">
      <formula>NOT(ISERROR(SEARCH("RA",D8)))</formula>
    </cfRule>
    <cfRule type="containsText" dxfId="516" priority="861" stopIfTrue="1" operator="containsText" text="Dİ">
      <formula>NOT(ISERROR(SEARCH("Dİ",D8)))</formula>
    </cfRule>
    <cfRule type="containsText" dxfId="515" priority="862" stopIfTrue="1" operator="containsText" text="RT">
      <formula>NOT(ISERROR(SEARCH("RT",D8)))</formula>
    </cfRule>
    <cfRule type="containsText" dxfId="514" priority="863" stopIfTrue="1" operator="containsText" text="HT">
      <formula>NOT(ISERROR(SEARCH("HT",D8)))</formula>
    </cfRule>
    <cfRule type="containsText" dxfId="513" priority="864" stopIfTrue="1" operator="containsText" text="X">
      <formula>NOT(ISERROR(SEARCH("X",D8)))</formula>
    </cfRule>
  </conditionalFormatting>
  <conditionalFormatting sqref="D8:H8">
    <cfRule type="containsText" dxfId="512" priority="811" stopIfTrue="1" operator="containsText" text="RT">
      <formula>NOT(ISERROR(SEARCH("RT",D8)))</formula>
    </cfRule>
    <cfRule type="containsText" dxfId="511" priority="812" stopIfTrue="1" operator="containsText" text="HT">
      <formula>NOT(ISERROR(SEARCH("HT",D8)))</formula>
    </cfRule>
    <cfRule type="containsText" dxfId="510" priority="813" stopIfTrue="1" operator="containsText" text="HT">
      <formula>NOT(ISERROR(SEARCH("HT",D8)))</formula>
    </cfRule>
    <cfRule type="containsText" dxfId="509" priority="814" stopIfTrue="1" operator="containsText" text="RA">
      <formula>NOT(ISERROR(SEARCH("RA",D8)))</formula>
    </cfRule>
    <cfRule type="containsText" dxfId="508" priority="815" stopIfTrue="1" operator="containsText" text="İİ">
      <formula>NOT(ISERROR(SEARCH("İİ",D8)))</formula>
    </cfRule>
    <cfRule type="containsText" dxfId="507" priority="816" stopIfTrue="1" operator="containsText" text="Eİ">
      <formula>NOT(ISERROR(SEARCH("Eİ",D8)))</formula>
    </cfRule>
    <cfRule type="containsText" dxfId="506" priority="817" stopIfTrue="1" operator="containsText" text="Yİ">
      <formula>NOT(ISERROR(SEARCH("Yİ",D8)))</formula>
    </cfRule>
    <cfRule type="containsText" dxfId="505" priority="818" stopIfTrue="1" operator="containsText" text="Eİ">
      <formula>NOT(ISERROR(SEARCH("Eİ",D8)))</formula>
    </cfRule>
    <cfRule type="containsText" dxfId="504" priority="819" stopIfTrue="1" operator="containsText" text="Mİ">
      <formula>NOT(ISERROR(SEARCH("Mİ",D8)))</formula>
    </cfRule>
    <cfRule type="containsText" dxfId="503" priority="820" stopIfTrue="1" operator="containsText" text="Öİ">
      <formula>NOT(ISERROR(SEARCH("Öİ",D8)))</formula>
    </cfRule>
    <cfRule type="containsText" dxfId="502" priority="821" stopIfTrue="1" operator="containsText" text="Dİ">
      <formula>NOT(ISERROR(SEARCH("Dİ",D8)))</formula>
    </cfRule>
    <cfRule type="containsText" dxfId="501" priority="822" stopIfTrue="1" operator="containsText" text="RÇ">
      <formula>NOT(ISERROR(SEARCH("RÇ",D8)))</formula>
    </cfRule>
    <cfRule type="containsText" dxfId="500" priority="823" stopIfTrue="1" operator="containsText" text="Eİ">
      <formula>NOT(ISERROR(SEARCH("Eİ",D8)))</formula>
    </cfRule>
    <cfRule type="containsText" dxfId="499" priority="824" stopIfTrue="1" operator="containsText" text="Mİ">
      <formula>NOT(ISERROR(SEARCH("Mİ",D8)))</formula>
    </cfRule>
    <cfRule type="containsText" dxfId="498" priority="825" stopIfTrue="1" operator="containsText" text="Yİ">
      <formula>NOT(ISERROR(SEARCH("Yİ",D8)))</formula>
    </cfRule>
    <cfRule type="containsText" dxfId="497" priority="826" stopIfTrue="1" operator="containsText" text="Öİ">
      <formula>NOT(ISERROR(SEARCH("Öİ",D8)))</formula>
    </cfRule>
    <cfRule type="containsText" dxfId="496" priority="827" stopIfTrue="1" operator="containsText" text="İA">
      <formula>NOT(ISERROR(SEARCH("İA",D8)))</formula>
    </cfRule>
    <cfRule type="containsText" dxfId="495" priority="828" stopIfTrue="1" operator="containsText" text="İA">
      <formula>NOT(ISERROR(SEARCH("İA",D8)))</formula>
    </cfRule>
    <cfRule type="containsText" dxfId="494" priority="829" stopIfTrue="1" operator="containsText" text="NÖİ">
      <formula>NOT(ISERROR(SEARCH("NÖİ",D8)))</formula>
    </cfRule>
    <cfRule type="containsText" dxfId="493" priority="830" stopIfTrue="1" operator="containsText" text="İİ">
      <formula>NOT(ISERROR(SEARCH("İİ",D8)))</formula>
    </cfRule>
    <cfRule type="containsText" dxfId="492" priority="831" stopIfTrue="1" operator="containsText" text="Üİ">
      <formula>NOT(ISERROR(SEARCH("Üİ",D8)))</formula>
    </cfRule>
    <cfRule type="containsText" dxfId="491" priority="832" stopIfTrue="1" operator="containsText" text="RÇ">
      <formula>NOT(ISERROR(SEARCH("RÇ",D8)))</formula>
    </cfRule>
    <cfRule type="containsText" dxfId="490" priority="833" stopIfTrue="1" operator="containsText" text="RA">
      <formula>NOT(ISERROR(SEARCH("RA",D8)))</formula>
    </cfRule>
    <cfRule type="containsText" dxfId="489" priority="834" stopIfTrue="1" operator="containsText" text="Dİ">
      <formula>NOT(ISERROR(SEARCH("Dİ",D8)))</formula>
    </cfRule>
    <cfRule type="containsText" dxfId="488" priority="835" stopIfTrue="1" operator="containsText" text="RT">
      <formula>NOT(ISERROR(SEARCH("RT",D8)))</formula>
    </cfRule>
    <cfRule type="containsText" dxfId="487" priority="836" stopIfTrue="1" operator="containsText" text="HT">
      <formula>NOT(ISERROR(SEARCH("HT",D8)))</formula>
    </cfRule>
    <cfRule type="containsText" dxfId="486" priority="837" stopIfTrue="1" operator="containsText" text="X">
      <formula>NOT(ISERROR(SEARCH("X",D8)))</formula>
    </cfRule>
  </conditionalFormatting>
  <conditionalFormatting sqref="J8:O8">
    <cfRule type="containsText" dxfId="485" priority="784" stopIfTrue="1" operator="containsText" text="RT">
      <formula>NOT(ISERROR(SEARCH("RT",J8)))</formula>
    </cfRule>
    <cfRule type="containsText" dxfId="484" priority="785" stopIfTrue="1" operator="containsText" text="HT">
      <formula>NOT(ISERROR(SEARCH("HT",J8)))</formula>
    </cfRule>
    <cfRule type="containsText" dxfId="483" priority="786" stopIfTrue="1" operator="containsText" text="HT">
      <formula>NOT(ISERROR(SEARCH("HT",J8)))</formula>
    </cfRule>
    <cfRule type="containsText" dxfId="482" priority="787" stopIfTrue="1" operator="containsText" text="RA">
      <formula>NOT(ISERROR(SEARCH("RA",J8)))</formula>
    </cfRule>
    <cfRule type="containsText" dxfId="481" priority="788" stopIfTrue="1" operator="containsText" text="İİ">
      <formula>NOT(ISERROR(SEARCH("İİ",J8)))</formula>
    </cfRule>
    <cfRule type="containsText" dxfId="480" priority="789" stopIfTrue="1" operator="containsText" text="Eİ">
      <formula>NOT(ISERROR(SEARCH("Eİ",J8)))</formula>
    </cfRule>
    <cfRule type="containsText" dxfId="479" priority="790" stopIfTrue="1" operator="containsText" text="Yİ">
      <formula>NOT(ISERROR(SEARCH("Yİ",J8)))</formula>
    </cfRule>
    <cfRule type="containsText" dxfId="478" priority="791" stopIfTrue="1" operator="containsText" text="Eİ">
      <formula>NOT(ISERROR(SEARCH("Eİ",J8)))</formula>
    </cfRule>
    <cfRule type="containsText" dxfId="477" priority="792" stopIfTrue="1" operator="containsText" text="Mİ">
      <formula>NOT(ISERROR(SEARCH("Mİ",J8)))</formula>
    </cfRule>
    <cfRule type="containsText" dxfId="476" priority="793" stopIfTrue="1" operator="containsText" text="Öİ">
      <formula>NOT(ISERROR(SEARCH("Öİ",J8)))</formula>
    </cfRule>
    <cfRule type="containsText" dxfId="475" priority="794" stopIfTrue="1" operator="containsText" text="Dİ">
      <formula>NOT(ISERROR(SEARCH("Dİ",J8)))</formula>
    </cfRule>
    <cfRule type="containsText" dxfId="474" priority="795" stopIfTrue="1" operator="containsText" text="RÇ">
      <formula>NOT(ISERROR(SEARCH("RÇ",J8)))</formula>
    </cfRule>
    <cfRule type="containsText" dxfId="473" priority="796" stopIfTrue="1" operator="containsText" text="Eİ">
      <formula>NOT(ISERROR(SEARCH("Eİ",J8)))</formula>
    </cfRule>
    <cfRule type="containsText" dxfId="472" priority="797" stopIfTrue="1" operator="containsText" text="Mİ">
      <formula>NOT(ISERROR(SEARCH("Mİ",J8)))</formula>
    </cfRule>
    <cfRule type="containsText" dxfId="471" priority="798" stopIfTrue="1" operator="containsText" text="Yİ">
      <formula>NOT(ISERROR(SEARCH("Yİ",J8)))</formula>
    </cfRule>
    <cfRule type="containsText" dxfId="470" priority="799" stopIfTrue="1" operator="containsText" text="Öİ">
      <formula>NOT(ISERROR(SEARCH("Öİ",J8)))</formula>
    </cfRule>
    <cfRule type="containsText" dxfId="469" priority="800" stopIfTrue="1" operator="containsText" text="İA">
      <formula>NOT(ISERROR(SEARCH("İA",J8)))</formula>
    </cfRule>
    <cfRule type="containsText" dxfId="468" priority="801" stopIfTrue="1" operator="containsText" text="İA">
      <formula>NOT(ISERROR(SEARCH("İA",J8)))</formula>
    </cfRule>
    <cfRule type="containsText" dxfId="467" priority="802" stopIfTrue="1" operator="containsText" text="NÖİ">
      <formula>NOT(ISERROR(SEARCH("NÖİ",J8)))</formula>
    </cfRule>
    <cfRule type="containsText" dxfId="466" priority="803" stopIfTrue="1" operator="containsText" text="İİ">
      <formula>NOT(ISERROR(SEARCH("İİ",J8)))</formula>
    </cfRule>
    <cfRule type="containsText" dxfId="465" priority="804" stopIfTrue="1" operator="containsText" text="Üİ">
      <formula>NOT(ISERROR(SEARCH("Üİ",J8)))</formula>
    </cfRule>
    <cfRule type="containsText" dxfId="464" priority="805" stopIfTrue="1" operator="containsText" text="RÇ">
      <formula>NOT(ISERROR(SEARCH("RÇ",J8)))</formula>
    </cfRule>
    <cfRule type="containsText" dxfId="463" priority="806" stopIfTrue="1" operator="containsText" text="RA">
      <formula>NOT(ISERROR(SEARCH("RA",J8)))</formula>
    </cfRule>
    <cfRule type="containsText" dxfId="462" priority="807" stopIfTrue="1" operator="containsText" text="Dİ">
      <formula>NOT(ISERROR(SEARCH("Dİ",J8)))</formula>
    </cfRule>
    <cfRule type="containsText" dxfId="461" priority="808" stopIfTrue="1" operator="containsText" text="RT">
      <formula>NOT(ISERROR(SEARCH("RT",J8)))</formula>
    </cfRule>
    <cfRule type="containsText" dxfId="460" priority="809" stopIfTrue="1" operator="containsText" text="HT">
      <formula>NOT(ISERROR(SEARCH("HT",J8)))</formula>
    </cfRule>
    <cfRule type="containsText" dxfId="459" priority="810" stopIfTrue="1" operator="containsText" text="X">
      <formula>NOT(ISERROR(SEARCH("X",J8)))</formula>
    </cfRule>
  </conditionalFormatting>
  <conditionalFormatting sqref="J8:O8">
    <cfRule type="containsText" dxfId="458" priority="757" stopIfTrue="1" operator="containsText" text="RT">
      <formula>NOT(ISERROR(SEARCH("RT",J8)))</formula>
    </cfRule>
    <cfRule type="containsText" dxfId="457" priority="758" stopIfTrue="1" operator="containsText" text="HT">
      <formula>NOT(ISERROR(SEARCH("HT",J8)))</formula>
    </cfRule>
    <cfRule type="containsText" dxfId="456" priority="759" stopIfTrue="1" operator="containsText" text="HT">
      <formula>NOT(ISERROR(SEARCH("HT",J8)))</formula>
    </cfRule>
    <cfRule type="containsText" dxfId="455" priority="760" stopIfTrue="1" operator="containsText" text="RA">
      <formula>NOT(ISERROR(SEARCH("RA",J8)))</formula>
    </cfRule>
    <cfRule type="containsText" dxfId="454" priority="761" stopIfTrue="1" operator="containsText" text="İİ">
      <formula>NOT(ISERROR(SEARCH("İİ",J8)))</formula>
    </cfRule>
    <cfRule type="containsText" dxfId="453" priority="762" stopIfTrue="1" operator="containsText" text="Eİ">
      <formula>NOT(ISERROR(SEARCH("Eİ",J8)))</formula>
    </cfRule>
    <cfRule type="containsText" dxfId="452" priority="763" stopIfTrue="1" operator="containsText" text="Yİ">
      <formula>NOT(ISERROR(SEARCH("Yİ",J8)))</formula>
    </cfRule>
    <cfRule type="containsText" dxfId="451" priority="764" stopIfTrue="1" operator="containsText" text="Eİ">
      <formula>NOT(ISERROR(SEARCH("Eİ",J8)))</formula>
    </cfRule>
    <cfRule type="containsText" dxfId="450" priority="765" stopIfTrue="1" operator="containsText" text="Mİ">
      <formula>NOT(ISERROR(SEARCH("Mİ",J8)))</formula>
    </cfRule>
    <cfRule type="containsText" dxfId="449" priority="766" stopIfTrue="1" operator="containsText" text="Öİ">
      <formula>NOT(ISERROR(SEARCH("Öİ",J8)))</formula>
    </cfRule>
    <cfRule type="containsText" dxfId="448" priority="767" stopIfTrue="1" operator="containsText" text="Dİ">
      <formula>NOT(ISERROR(SEARCH("Dİ",J8)))</formula>
    </cfRule>
    <cfRule type="containsText" dxfId="447" priority="768" stopIfTrue="1" operator="containsText" text="RÇ">
      <formula>NOT(ISERROR(SEARCH("RÇ",J8)))</formula>
    </cfRule>
    <cfRule type="containsText" dxfId="446" priority="769" stopIfTrue="1" operator="containsText" text="Eİ">
      <formula>NOT(ISERROR(SEARCH("Eİ",J8)))</formula>
    </cfRule>
    <cfRule type="containsText" dxfId="445" priority="770" stopIfTrue="1" operator="containsText" text="Mİ">
      <formula>NOT(ISERROR(SEARCH("Mİ",J8)))</formula>
    </cfRule>
    <cfRule type="containsText" dxfId="444" priority="771" stopIfTrue="1" operator="containsText" text="Yİ">
      <formula>NOT(ISERROR(SEARCH("Yİ",J8)))</formula>
    </cfRule>
    <cfRule type="containsText" dxfId="443" priority="772" stopIfTrue="1" operator="containsText" text="Öİ">
      <formula>NOT(ISERROR(SEARCH("Öİ",J8)))</formula>
    </cfRule>
    <cfRule type="containsText" dxfId="442" priority="773" stopIfTrue="1" operator="containsText" text="İA">
      <formula>NOT(ISERROR(SEARCH("İA",J8)))</formula>
    </cfRule>
    <cfRule type="containsText" dxfId="441" priority="774" stopIfTrue="1" operator="containsText" text="İA">
      <formula>NOT(ISERROR(SEARCH("İA",J8)))</formula>
    </cfRule>
    <cfRule type="containsText" dxfId="440" priority="775" stopIfTrue="1" operator="containsText" text="NÖİ">
      <formula>NOT(ISERROR(SEARCH("NÖİ",J8)))</formula>
    </cfRule>
    <cfRule type="containsText" dxfId="439" priority="776" stopIfTrue="1" operator="containsText" text="İİ">
      <formula>NOT(ISERROR(SEARCH("İİ",J8)))</formula>
    </cfRule>
    <cfRule type="containsText" dxfId="438" priority="777" stopIfTrue="1" operator="containsText" text="Üİ">
      <formula>NOT(ISERROR(SEARCH("Üİ",J8)))</formula>
    </cfRule>
    <cfRule type="containsText" dxfId="437" priority="778" stopIfTrue="1" operator="containsText" text="RÇ">
      <formula>NOT(ISERROR(SEARCH("RÇ",J8)))</formula>
    </cfRule>
    <cfRule type="containsText" dxfId="436" priority="779" stopIfTrue="1" operator="containsText" text="RA">
      <formula>NOT(ISERROR(SEARCH("RA",J8)))</formula>
    </cfRule>
    <cfRule type="containsText" dxfId="435" priority="780" stopIfTrue="1" operator="containsText" text="Dİ">
      <formula>NOT(ISERROR(SEARCH("Dİ",J8)))</formula>
    </cfRule>
    <cfRule type="containsText" dxfId="434" priority="781" stopIfTrue="1" operator="containsText" text="RT">
      <formula>NOT(ISERROR(SEARCH("RT",J8)))</formula>
    </cfRule>
    <cfRule type="containsText" dxfId="433" priority="782" stopIfTrue="1" operator="containsText" text="HT">
      <formula>NOT(ISERROR(SEARCH("HT",J8)))</formula>
    </cfRule>
    <cfRule type="containsText" dxfId="432" priority="783" stopIfTrue="1" operator="containsText" text="X">
      <formula>NOT(ISERROR(SEARCH("X",J8)))</formula>
    </cfRule>
  </conditionalFormatting>
  <conditionalFormatting sqref="P7:R7">
    <cfRule type="containsText" dxfId="431" priority="676" stopIfTrue="1" operator="containsText" text="RT">
      <formula>NOT(ISERROR(SEARCH("RT",P7)))</formula>
    </cfRule>
    <cfRule type="containsText" dxfId="430" priority="677" stopIfTrue="1" operator="containsText" text="HT">
      <formula>NOT(ISERROR(SEARCH("HT",P7)))</formula>
    </cfRule>
    <cfRule type="containsText" dxfId="429" priority="678" stopIfTrue="1" operator="containsText" text="HT">
      <formula>NOT(ISERROR(SEARCH("HT",P7)))</formula>
    </cfRule>
    <cfRule type="containsText" dxfId="428" priority="679" stopIfTrue="1" operator="containsText" text="RA">
      <formula>NOT(ISERROR(SEARCH("RA",P7)))</formula>
    </cfRule>
    <cfRule type="containsText" dxfId="427" priority="680" stopIfTrue="1" operator="containsText" text="İİ">
      <formula>NOT(ISERROR(SEARCH("İİ",P7)))</formula>
    </cfRule>
    <cfRule type="containsText" dxfId="426" priority="681" stopIfTrue="1" operator="containsText" text="Eİ">
      <formula>NOT(ISERROR(SEARCH("Eİ",P7)))</formula>
    </cfRule>
    <cfRule type="containsText" dxfId="425" priority="682" stopIfTrue="1" operator="containsText" text="Yİ">
      <formula>NOT(ISERROR(SEARCH("Yİ",P7)))</formula>
    </cfRule>
    <cfRule type="containsText" dxfId="424" priority="683" stopIfTrue="1" operator="containsText" text="Eİ">
      <formula>NOT(ISERROR(SEARCH("Eİ",P7)))</formula>
    </cfRule>
    <cfRule type="containsText" dxfId="423" priority="684" stopIfTrue="1" operator="containsText" text="Mİ">
      <formula>NOT(ISERROR(SEARCH("Mİ",P7)))</formula>
    </cfRule>
    <cfRule type="containsText" dxfId="422" priority="685" stopIfTrue="1" operator="containsText" text="Öİ">
      <formula>NOT(ISERROR(SEARCH("Öİ",P7)))</formula>
    </cfRule>
    <cfRule type="containsText" dxfId="421" priority="686" stopIfTrue="1" operator="containsText" text="Dİ">
      <formula>NOT(ISERROR(SEARCH("Dİ",P7)))</formula>
    </cfRule>
    <cfRule type="containsText" dxfId="420" priority="687" stopIfTrue="1" operator="containsText" text="RÇ">
      <formula>NOT(ISERROR(SEARCH("RÇ",P7)))</formula>
    </cfRule>
    <cfRule type="containsText" dxfId="419" priority="688" stopIfTrue="1" operator="containsText" text="Eİ">
      <formula>NOT(ISERROR(SEARCH("Eİ",P7)))</formula>
    </cfRule>
    <cfRule type="containsText" dxfId="418" priority="689" stopIfTrue="1" operator="containsText" text="Mİ">
      <formula>NOT(ISERROR(SEARCH("Mİ",P7)))</formula>
    </cfRule>
    <cfRule type="containsText" dxfId="417" priority="690" stopIfTrue="1" operator="containsText" text="Yİ">
      <formula>NOT(ISERROR(SEARCH("Yİ",P7)))</formula>
    </cfRule>
    <cfRule type="containsText" dxfId="416" priority="691" stopIfTrue="1" operator="containsText" text="Öİ">
      <formula>NOT(ISERROR(SEARCH("Öİ",P7)))</formula>
    </cfRule>
    <cfRule type="containsText" dxfId="415" priority="692" stopIfTrue="1" operator="containsText" text="İA">
      <formula>NOT(ISERROR(SEARCH("İA",P7)))</formula>
    </cfRule>
    <cfRule type="containsText" dxfId="414" priority="693" stopIfTrue="1" operator="containsText" text="İA">
      <formula>NOT(ISERROR(SEARCH("İA",P7)))</formula>
    </cfRule>
    <cfRule type="containsText" dxfId="413" priority="694" stopIfTrue="1" operator="containsText" text="NÖİ">
      <formula>NOT(ISERROR(SEARCH("NÖİ",P7)))</formula>
    </cfRule>
    <cfRule type="containsText" dxfId="412" priority="695" stopIfTrue="1" operator="containsText" text="İİ">
      <formula>NOT(ISERROR(SEARCH("İİ",P7)))</formula>
    </cfRule>
    <cfRule type="containsText" dxfId="411" priority="696" stopIfTrue="1" operator="containsText" text="Üİ">
      <formula>NOT(ISERROR(SEARCH("Üİ",P7)))</formula>
    </cfRule>
    <cfRule type="containsText" dxfId="410" priority="697" stopIfTrue="1" operator="containsText" text="RÇ">
      <formula>NOT(ISERROR(SEARCH("RÇ",P7)))</formula>
    </cfRule>
    <cfRule type="containsText" dxfId="409" priority="698" stopIfTrue="1" operator="containsText" text="RA">
      <formula>NOT(ISERROR(SEARCH("RA",P7)))</formula>
    </cfRule>
    <cfRule type="containsText" dxfId="408" priority="699" stopIfTrue="1" operator="containsText" text="Dİ">
      <formula>NOT(ISERROR(SEARCH("Dİ",P7)))</formula>
    </cfRule>
    <cfRule type="containsText" dxfId="407" priority="700" stopIfTrue="1" operator="containsText" text="RT">
      <formula>NOT(ISERROR(SEARCH("RT",P7)))</formula>
    </cfRule>
    <cfRule type="containsText" dxfId="406" priority="701" stopIfTrue="1" operator="containsText" text="HT">
      <formula>NOT(ISERROR(SEARCH("HT",P7)))</formula>
    </cfRule>
    <cfRule type="containsText" dxfId="405" priority="702" stopIfTrue="1" operator="containsText" text="X">
      <formula>NOT(ISERROR(SEARCH("X",P7)))</formula>
    </cfRule>
  </conditionalFormatting>
  <conditionalFormatting sqref="P7:R7">
    <cfRule type="containsText" dxfId="404" priority="649" stopIfTrue="1" operator="containsText" text="RT">
      <formula>NOT(ISERROR(SEARCH("RT",P7)))</formula>
    </cfRule>
    <cfRule type="containsText" dxfId="403" priority="650" stopIfTrue="1" operator="containsText" text="HT">
      <formula>NOT(ISERROR(SEARCH("HT",P7)))</formula>
    </cfRule>
    <cfRule type="containsText" dxfId="402" priority="651" stopIfTrue="1" operator="containsText" text="HT">
      <formula>NOT(ISERROR(SEARCH("HT",P7)))</formula>
    </cfRule>
    <cfRule type="containsText" dxfId="401" priority="652" stopIfTrue="1" operator="containsText" text="RA">
      <formula>NOT(ISERROR(SEARCH("RA",P7)))</formula>
    </cfRule>
    <cfRule type="containsText" dxfId="400" priority="653" stopIfTrue="1" operator="containsText" text="İİ">
      <formula>NOT(ISERROR(SEARCH("İİ",P7)))</formula>
    </cfRule>
    <cfRule type="containsText" dxfId="399" priority="654" stopIfTrue="1" operator="containsText" text="Eİ">
      <formula>NOT(ISERROR(SEARCH("Eİ",P7)))</formula>
    </cfRule>
    <cfRule type="containsText" dxfId="398" priority="655" stopIfTrue="1" operator="containsText" text="Yİ">
      <formula>NOT(ISERROR(SEARCH("Yİ",P7)))</formula>
    </cfRule>
    <cfRule type="containsText" dxfId="397" priority="656" stopIfTrue="1" operator="containsText" text="Eİ">
      <formula>NOT(ISERROR(SEARCH("Eİ",P7)))</formula>
    </cfRule>
    <cfRule type="containsText" dxfId="396" priority="657" stopIfTrue="1" operator="containsText" text="Mİ">
      <formula>NOT(ISERROR(SEARCH("Mİ",P7)))</formula>
    </cfRule>
    <cfRule type="containsText" dxfId="395" priority="658" stopIfTrue="1" operator="containsText" text="Öİ">
      <formula>NOT(ISERROR(SEARCH("Öİ",P7)))</formula>
    </cfRule>
    <cfRule type="containsText" dxfId="394" priority="659" stopIfTrue="1" operator="containsText" text="Dİ">
      <formula>NOT(ISERROR(SEARCH("Dİ",P7)))</formula>
    </cfRule>
    <cfRule type="containsText" dxfId="393" priority="660" stopIfTrue="1" operator="containsText" text="RÇ">
      <formula>NOT(ISERROR(SEARCH("RÇ",P7)))</formula>
    </cfRule>
    <cfRule type="containsText" dxfId="392" priority="661" stopIfTrue="1" operator="containsText" text="Eİ">
      <formula>NOT(ISERROR(SEARCH("Eİ",P7)))</formula>
    </cfRule>
    <cfRule type="containsText" dxfId="391" priority="662" stopIfTrue="1" operator="containsText" text="Mİ">
      <formula>NOT(ISERROR(SEARCH("Mİ",P7)))</formula>
    </cfRule>
    <cfRule type="containsText" dxfId="390" priority="663" stopIfTrue="1" operator="containsText" text="Yİ">
      <formula>NOT(ISERROR(SEARCH("Yİ",P7)))</formula>
    </cfRule>
    <cfRule type="containsText" dxfId="389" priority="664" stopIfTrue="1" operator="containsText" text="Öİ">
      <formula>NOT(ISERROR(SEARCH("Öİ",P7)))</formula>
    </cfRule>
    <cfRule type="containsText" dxfId="388" priority="665" stopIfTrue="1" operator="containsText" text="İA">
      <formula>NOT(ISERROR(SEARCH("İA",P7)))</formula>
    </cfRule>
    <cfRule type="containsText" dxfId="387" priority="666" stopIfTrue="1" operator="containsText" text="İA">
      <formula>NOT(ISERROR(SEARCH("İA",P7)))</formula>
    </cfRule>
    <cfRule type="containsText" dxfId="386" priority="667" stopIfTrue="1" operator="containsText" text="NÖİ">
      <formula>NOT(ISERROR(SEARCH("NÖİ",P7)))</formula>
    </cfRule>
    <cfRule type="containsText" dxfId="385" priority="668" stopIfTrue="1" operator="containsText" text="İİ">
      <formula>NOT(ISERROR(SEARCH("İİ",P7)))</formula>
    </cfRule>
    <cfRule type="containsText" dxfId="384" priority="669" stopIfTrue="1" operator="containsText" text="Üİ">
      <formula>NOT(ISERROR(SEARCH("Üİ",P7)))</formula>
    </cfRule>
    <cfRule type="containsText" dxfId="383" priority="670" stopIfTrue="1" operator="containsText" text="RÇ">
      <formula>NOT(ISERROR(SEARCH("RÇ",P7)))</formula>
    </cfRule>
    <cfRule type="containsText" dxfId="382" priority="671" stopIfTrue="1" operator="containsText" text="RA">
      <formula>NOT(ISERROR(SEARCH("RA",P7)))</formula>
    </cfRule>
    <cfRule type="containsText" dxfId="381" priority="672" stopIfTrue="1" operator="containsText" text="Dİ">
      <formula>NOT(ISERROR(SEARCH("Dİ",P7)))</formula>
    </cfRule>
    <cfRule type="containsText" dxfId="380" priority="673" stopIfTrue="1" operator="containsText" text="RT">
      <formula>NOT(ISERROR(SEARCH("RT",P7)))</formula>
    </cfRule>
    <cfRule type="containsText" dxfId="379" priority="674" stopIfTrue="1" operator="containsText" text="HT">
      <formula>NOT(ISERROR(SEARCH("HT",P7)))</formula>
    </cfRule>
    <cfRule type="containsText" dxfId="378" priority="675" stopIfTrue="1" operator="containsText" text="X">
      <formula>NOT(ISERROR(SEARCH("X",P7)))</formula>
    </cfRule>
  </conditionalFormatting>
  <conditionalFormatting sqref="D10:X10">
    <cfRule type="containsText" dxfId="377" priority="622" stopIfTrue="1" operator="containsText" text="RT">
      <formula>NOT(ISERROR(SEARCH("RT",D10)))</formula>
    </cfRule>
    <cfRule type="containsText" dxfId="376" priority="623" stopIfTrue="1" operator="containsText" text="HT">
      <formula>NOT(ISERROR(SEARCH("HT",D10)))</formula>
    </cfRule>
    <cfRule type="containsText" dxfId="375" priority="624" stopIfTrue="1" operator="containsText" text="HT">
      <formula>NOT(ISERROR(SEARCH("HT",D10)))</formula>
    </cfRule>
    <cfRule type="containsText" dxfId="374" priority="625" stopIfTrue="1" operator="containsText" text="RA">
      <formula>NOT(ISERROR(SEARCH("RA",D10)))</formula>
    </cfRule>
    <cfRule type="containsText" dxfId="373" priority="626" stopIfTrue="1" operator="containsText" text="İİ">
      <formula>NOT(ISERROR(SEARCH("İİ",D10)))</formula>
    </cfRule>
    <cfRule type="containsText" dxfId="372" priority="627" stopIfTrue="1" operator="containsText" text="Eİ">
      <formula>NOT(ISERROR(SEARCH("Eİ",D10)))</formula>
    </cfRule>
    <cfRule type="containsText" dxfId="371" priority="628" stopIfTrue="1" operator="containsText" text="Yİ">
      <formula>NOT(ISERROR(SEARCH("Yİ",D10)))</formula>
    </cfRule>
    <cfRule type="containsText" dxfId="370" priority="629" stopIfTrue="1" operator="containsText" text="Eİ">
      <formula>NOT(ISERROR(SEARCH("Eİ",D10)))</formula>
    </cfRule>
    <cfRule type="containsText" dxfId="369" priority="630" stopIfTrue="1" operator="containsText" text="Mİ">
      <formula>NOT(ISERROR(SEARCH("Mİ",D10)))</formula>
    </cfRule>
    <cfRule type="containsText" dxfId="368" priority="631" stopIfTrue="1" operator="containsText" text="Öİ">
      <formula>NOT(ISERROR(SEARCH("Öİ",D10)))</formula>
    </cfRule>
    <cfRule type="containsText" dxfId="367" priority="632" stopIfTrue="1" operator="containsText" text="Dİ">
      <formula>NOT(ISERROR(SEARCH("Dİ",D10)))</formula>
    </cfRule>
    <cfRule type="containsText" dxfId="366" priority="633" stopIfTrue="1" operator="containsText" text="RÇ">
      <formula>NOT(ISERROR(SEARCH("RÇ",D10)))</formula>
    </cfRule>
    <cfRule type="containsText" dxfId="365" priority="634" stopIfTrue="1" operator="containsText" text="Eİ">
      <formula>NOT(ISERROR(SEARCH("Eİ",D10)))</formula>
    </cfRule>
    <cfRule type="containsText" dxfId="364" priority="635" stopIfTrue="1" operator="containsText" text="Mİ">
      <formula>NOT(ISERROR(SEARCH("Mİ",D10)))</formula>
    </cfRule>
    <cfRule type="containsText" dxfId="363" priority="636" stopIfTrue="1" operator="containsText" text="Yİ">
      <formula>NOT(ISERROR(SEARCH("Yİ",D10)))</formula>
    </cfRule>
    <cfRule type="containsText" dxfId="362" priority="637" stopIfTrue="1" operator="containsText" text="Öİ">
      <formula>NOT(ISERROR(SEARCH("Öİ",D10)))</formula>
    </cfRule>
    <cfRule type="containsText" dxfId="361" priority="638" stopIfTrue="1" operator="containsText" text="İA">
      <formula>NOT(ISERROR(SEARCH("İA",D10)))</formula>
    </cfRule>
    <cfRule type="containsText" dxfId="360" priority="639" stopIfTrue="1" operator="containsText" text="İA">
      <formula>NOT(ISERROR(SEARCH("İA",D10)))</formula>
    </cfRule>
    <cfRule type="containsText" dxfId="359" priority="640" stopIfTrue="1" operator="containsText" text="NÖİ">
      <formula>NOT(ISERROR(SEARCH("NÖİ",D10)))</formula>
    </cfRule>
    <cfRule type="containsText" dxfId="358" priority="641" stopIfTrue="1" operator="containsText" text="İİ">
      <formula>NOT(ISERROR(SEARCH("İİ",D10)))</formula>
    </cfRule>
    <cfRule type="containsText" dxfId="357" priority="642" stopIfTrue="1" operator="containsText" text="Üİ">
      <formula>NOT(ISERROR(SEARCH("Üİ",D10)))</formula>
    </cfRule>
    <cfRule type="containsText" dxfId="356" priority="643" stopIfTrue="1" operator="containsText" text="RÇ">
      <formula>NOT(ISERROR(SEARCH("RÇ",D10)))</formula>
    </cfRule>
    <cfRule type="containsText" dxfId="355" priority="644" stopIfTrue="1" operator="containsText" text="RA">
      <formula>NOT(ISERROR(SEARCH("RA",D10)))</formula>
    </cfRule>
    <cfRule type="containsText" dxfId="354" priority="645" stopIfTrue="1" operator="containsText" text="Dİ">
      <formula>NOT(ISERROR(SEARCH("Dİ",D10)))</formula>
    </cfRule>
    <cfRule type="containsText" dxfId="353" priority="646" stopIfTrue="1" operator="containsText" text="RT">
      <formula>NOT(ISERROR(SEARCH("RT",D10)))</formula>
    </cfRule>
    <cfRule type="containsText" dxfId="352" priority="647" stopIfTrue="1" operator="containsText" text="HT">
      <formula>NOT(ISERROR(SEARCH("HT",D10)))</formula>
    </cfRule>
    <cfRule type="containsText" dxfId="351" priority="648" stopIfTrue="1" operator="containsText" text="X">
      <formula>NOT(ISERROR(SEARCH("X",D10)))</formula>
    </cfRule>
  </conditionalFormatting>
  <conditionalFormatting sqref="D10:X10">
    <cfRule type="containsText" dxfId="350" priority="595" stopIfTrue="1" operator="containsText" text="RT">
      <formula>NOT(ISERROR(SEARCH("RT",D10)))</formula>
    </cfRule>
    <cfRule type="containsText" dxfId="349" priority="596" stopIfTrue="1" operator="containsText" text="HT">
      <formula>NOT(ISERROR(SEARCH("HT",D10)))</formula>
    </cfRule>
    <cfRule type="containsText" dxfId="348" priority="597" stopIfTrue="1" operator="containsText" text="HT">
      <formula>NOT(ISERROR(SEARCH("HT",D10)))</formula>
    </cfRule>
    <cfRule type="containsText" dxfId="347" priority="598" stopIfTrue="1" operator="containsText" text="RA">
      <formula>NOT(ISERROR(SEARCH("RA",D10)))</formula>
    </cfRule>
    <cfRule type="containsText" dxfId="346" priority="599" stopIfTrue="1" operator="containsText" text="İİ">
      <formula>NOT(ISERROR(SEARCH("İİ",D10)))</formula>
    </cfRule>
    <cfRule type="containsText" dxfId="345" priority="600" stopIfTrue="1" operator="containsText" text="Eİ">
      <formula>NOT(ISERROR(SEARCH("Eİ",D10)))</formula>
    </cfRule>
    <cfRule type="containsText" dxfId="344" priority="601" stopIfTrue="1" operator="containsText" text="Yİ">
      <formula>NOT(ISERROR(SEARCH("Yİ",D10)))</formula>
    </cfRule>
    <cfRule type="containsText" dxfId="343" priority="602" stopIfTrue="1" operator="containsText" text="Eİ">
      <formula>NOT(ISERROR(SEARCH("Eİ",D10)))</formula>
    </cfRule>
    <cfRule type="containsText" dxfId="342" priority="603" stopIfTrue="1" operator="containsText" text="Mİ">
      <formula>NOT(ISERROR(SEARCH("Mİ",D10)))</formula>
    </cfRule>
    <cfRule type="containsText" dxfId="341" priority="604" stopIfTrue="1" operator="containsText" text="Öİ">
      <formula>NOT(ISERROR(SEARCH("Öİ",D10)))</formula>
    </cfRule>
    <cfRule type="containsText" dxfId="340" priority="605" stopIfTrue="1" operator="containsText" text="Dİ">
      <formula>NOT(ISERROR(SEARCH("Dİ",D10)))</formula>
    </cfRule>
    <cfRule type="containsText" dxfId="339" priority="606" stopIfTrue="1" operator="containsText" text="RÇ">
      <formula>NOT(ISERROR(SEARCH("RÇ",D10)))</formula>
    </cfRule>
    <cfRule type="containsText" dxfId="338" priority="607" stopIfTrue="1" operator="containsText" text="Eİ">
      <formula>NOT(ISERROR(SEARCH("Eİ",D10)))</formula>
    </cfRule>
    <cfRule type="containsText" dxfId="337" priority="608" stopIfTrue="1" operator="containsText" text="Mİ">
      <formula>NOT(ISERROR(SEARCH("Mİ",D10)))</formula>
    </cfRule>
    <cfRule type="containsText" dxfId="336" priority="609" stopIfTrue="1" operator="containsText" text="Yİ">
      <formula>NOT(ISERROR(SEARCH("Yİ",D10)))</formula>
    </cfRule>
    <cfRule type="containsText" dxfId="335" priority="610" stopIfTrue="1" operator="containsText" text="Öİ">
      <formula>NOT(ISERROR(SEARCH("Öİ",D10)))</formula>
    </cfRule>
    <cfRule type="containsText" dxfId="334" priority="611" stopIfTrue="1" operator="containsText" text="İA">
      <formula>NOT(ISERROR(SEARCH("İA",D10)))</formula>
    </cfRule>
    <cfRule type="containsText" dxfId="333" priority="612" stopIfTrue="1" operator="containsText" text="İA">
      <formula>NOT(ISERROR(SEARCH("İA",D10)))</formula>
    </cfRule>
    <cfRule type="containsText" dxfId="332" priority="613" stopIfTrue="1" operator="containsText" text="NÖİ">
      <formula>NOT(ISERROR(SEARCH("NÖİ",D10)))</formula>
    </cfRule>
    <cfRule type="containsText" dxfId="331" priority="614" stopIfTrue="1" operator="containsText" text="İİ">
      <formula>NOT(ISERROR(SEARCH("İİ",D10)))</formula>
    </cfRule>
    <cfRule type="containsText" dxfId="330" priority="615" stopIfTrue="1" operator="containsText" text="Üİ">
      <formula>NOT(ISERROR(SEARCH("Üİ",D10)))</formula>
    </cfRule>
    <cfRule type="containsText" dxfId="329" priority="616" stopIfTrue="1" operator="containsText" text="RÇ">
      <formula>NOT(ISERROR(SEARCH("RÇ",D10)))</formula>
    </cfRule>
    <cfRule type="containsText" dxfId="328" priority="617" stopIfTrue="1" operator="containsText" text="RA">
      <formula>NOT(ISERROR(SEARCH("RA",D10)))</formula>
    </cfRule>
    <cfRule type="containsText" dxfId="327" priority="618" stopIfTrue="1" operator="containsText" text="Dİ">
      <formula>NOT(ISERROR(SEARCH("Dİ",D10)))</formula>
    </cfRule>
    <cfRule type="containsText" dxfId="326" priority="619" stopIfTrue="1" operator="containsText" text="RT">
      <formula>NOT(ISERROR(SEARCH("RT",D10)))</formula>
    </cfRule>
    <cfRule type="containsText" dxfId="325" priority="620" stopIfTrue="1" operator="containsText" text="HT">
      <formula>NOT(ISERROR(SEARCH("HT",D10)))</formula>
    </cfRule>
    <cfRule type="containsText" dxfId="324" priority="621" stopIfTrue="1" operator="containsText" text="X">
      <formula>NOT(ISERROR(SEARCH("X",D10)))</formula>
    </cfRule>
  </conditionalFormatting>
  <conditionalFormatting sqref="S5:X5">
    <cfRule type="containsText" dxfId="323" priority="514" stopIfTrue="1" operator="containsText" text="RT">
      <formula>NOT(ISERROR(SEARCH("RT",S5)))</formula>
    </cfRule>
    <cfRule type="containsText" dxfId="322" priority="515" stopIfTrue="1" operator="containsText" text="HT">
      <formula>NOT(ISERROR(SEARCH("HT",S5)))</formula>
    </cfRule>
    <cfRule type="containsText" dxfId="321" priority="516" stopIfTrue="1" operator="containsText" text="HT">
      <formula>NOT(ISERROR(SEARCH("HT",S5)))</formula>
    </cfRule>
    <cfRule type="containsText" dxfId="320" priority="517" stopIfTrue="1" operator="containsText" text="RA">
      <formula>NOT(ISERROR(SEARCH("RA",S5)))</formula>
    </cfRule>
    <cfRule type="containsText" dxfId="319" priority="518" stopIfTrue="1" operator="containsText" text="İİ">
      <formula>NOT(ISERROR(SEARCH("İİ",S5)))</formula>
    </cfRule>
    <cfRule type="containsText" dxfId="318" priority="519" stopIfTrue="1" operator="containsText" text="Eİ">
      <formula>NOT(ISERROR(SEARCH("Eİ",S5)))</formula>
    </cfRule>
    <cfRule type="containsText" dxfId="317" priority="520" stopIfTrue="1" operator="containsText" text="Yİ">
      <formula>NOT(ISERROR(SEARCH("Yİ",S5)))</formula>
    </cfRule>
    <cfRule type="containsText" dxfId="316" priority="521" stopIfTrue="1" operator="containsText" text="Eİ">
      <formula>NOT(ISERROR(SEARCH("Eİ",S5)))</formula>
    </cfRule>
    <cfRule type="containsText" dxfId="315" priority="522" stopIfTrue="1" operator="containsText" text="Mİ">
      <formula>NOT(ISERROR(SEARCH("Mİ",S5)))</formula>
    </cfRule>
    <cfRule type="containsText" dxfId="314" priority="523" stopIfTrue="1" operator="containsText" text="Öİ">
      <formula>NOT(ISERROR(SEARCH("Öİ",S5)))</formula>
    </cfRule>
    <cfRule type="containsText" dxfId="313" priority="524" stopIfTrue="1" operator="containsText" text="Dİ">
      <formula>NOT(ISERROR(SEARCH("Dİ",S5)))</formula>
    </cfRule>
    <cfRule type="containsText" dxfId="312" priority="525" stopIfTrue="1" operator="containsText" text="RÇ">
      <formula>NOT(ISERROR(SEARCH("RÇ",S5)))</formula>
    </cfRule>
    <cfRule type="containsText" dxfId="311" priority="526" stopIfTrue="1" operator="containsText" text="Eİ">
      <formula>NOT(ISERROR(SEARCH("Eİ",S5)))</formula>
    </cfRule>
    <cfRule type="containsText" dxfId="310" priority="527" stopIfTrue="1" operator="containsText" text="Mİ">
      <formula>NOT(ISERROR(SEARCH("Mİ",S5)))</formula>
    </cfRule>
    <cfRule type="containsText" dxfId="309" priority="528" stopIfTrue="1" operator="containsText" text="Yİ">
      <formula>NOT(ISERROR(SEARCH("Yİ",S5)))</formula>
    </cfRule>
    <cfRule type="containsText" dxfId="308" priority="529" stopIfTrue="1" operator="containsText" text="Öİ">
      <formula>NOT(ISERROR(SEARCH("Öİ",S5)))</formula>
    </cfRule>
    <cfRule type="containsText" dxfId="307" priority="530" stopIfTrue="1" operator="containsText" text="İA">
      <formula>NOT(ISERROR(SEARCH("İA",S5)))</formula>
    </cfRule>
    <cfRule type="containsText" dxfId="306" priority="531" stopIfTrue="1" operator="containsText" text="İA">
      <formula>NOT(ISERROR(SEARCH("İA",S5)))</formula>
    </cfRule>
    <cfRule type="containsText" dxfId="305" priority="532" stopIfTrue="1" operator="containsText" text="NÖİ">
      <formula>NOT(ISERROR(SEARCH("NÖİ",S5)))</formula>
    </cfRule>
    <cfRule type="containsText" dxfId="304" priority="533" stopIfTrue="1" operator="containsText" text="İİ">
      <formula>NOT(ISERROR(SEARCH("İİ",S5)))</formula>
    </cfRule>
    <cfRule type="containsText" dxfId="303" priority="534" stopIfTrue="1" operator="containsText" text="Üİ">
      <formula>NOT(ISERROR(SEARCH("Üİ",S5)))</formula>
    </cfRule>
    <cfRule type="containsText" dxfId="302" priority="535" stopIfTrue="1" operator="containsText" text="RÇ">
      <formula>NOT(ISERROR(SEARCH("RÇ",S5)))</formula>
    </cfRule>
    <cfRule type="containsText" dxfId="301" priority="536" stopIfTrue="1" operator="containsText" text="RA">
      <formula>NOT(ISERROR(SEARCH("RA",S5)))</formula>
    </cfRule>
    <cfRule type="containsText" dxfId="300" priority="537" stopIfTrue="1" operator="containsText" text="Dİ">
      <formula>NOT(ISERROR(SEARCH("Dİ",S5)))</formula>
    </cfRule>
    <cfRule type="containsText" dxfId="299" priority="538" stopIfTrue="1" operator="containsText" text="RT">
      <formula>NOT(ISERROR(SEARCH("RT",S5)))</formula>
    </cfRule>
    <cfRule type="containsText" dxfId="298" priority="539" stopIfTrue="1" operator="containsText" text="HT">
      <formula>NOT(ISERROR(SEARCH("HT",S5)))</formula>
    </cfRule>
    <cfRule type="containsText" dxfId="297" priority="540" stopIfTrue="1" operator="containsText" text="X">
      <formula>NOT(ISERROR(SEARCH("X",S5)))</formula>
    </cfRule>
  </conditionalFormatting>
  <conditionalFormatting sqref="S5:X5">
    <cfRule type="containsText" dxfId="296" priority="487" stopIfTrue="1" operator="containsText" text="RT">
      <formula>NOT(ISERROR(SEARCH("RT",S5)))</formula>
    </cfRule>
    <cfRule type="containsText" dxfId="295" priority="488" stopIfTrue="1" operator="containsText" text="HT">
      <formula>NOT(ISERROR(SEARCH("HT",S5)))</formula>
    </cfRule>
    <cfRule type="containsText" dxfId="294" priority="489" stopIfTrue="1" operator="containsText" text="HT">
      <formula>NOT(ISERROR(SEARCH("HT",S5)))</formula>
    </cfRule>
    <cfRule type="containsText" dxfId="293" priority="490" stopIfTrue="1" operator="containsText" text="RA">
      <formula>NOT(ISERROR(SEARCH("RA",S5)))</formula>
    </cfRule>
    <cfRule type="containsText" dxfId="292" priority="491" stopIfTrue="1" operator="containsText" text="İİ">
      <formula>NOT(ISERROR(SEARCH("İİ",S5)))</formula>
    </cfRule>
    <cfRule type="containsText" dxfId="291" priority="492" stopIfTrue="1" operator="containsText" text="Eİ">
      <formula>NOT(ISERROR(SEARCH("Eİ",S5)))</formula>
    </cfRule>
    <cfRule type="containsText" dxfId="290" priority="493" stopIfTrue="1" operator="containsText" text="Yİ">
      <formula>NOT(ISERROR(SEARCH("Yİ",S5)))</formula>
    </cfRule>
    <cfRule type="containsText" dxfId="289" priority="494" stopIfTrue="1" operator="containsText" text="Eİ">
      <formula>NOT(ISERROR(SEARCH("Eİ",S5)))</formula>
    </cfRule>
    <cfRule type="containsText" dxfId="288" priority="495" stopIfTrue="1" operator="containsText" text="Mİ">
      <formula>NOT(ISERROR(SEARCH("Mİ",S5)))</formula>
    </cfRule>
    <cfRule type="containsText" dxfId="287" priority="496" stopIfTrue="1" operator="containsText" text="Öİ">
      <formula>NOT(ISERROR(SEARCH("Öİ",S5)))</formula>
    </cfRule>
    <cfRule type="containsText" dxfId="286" priority="497" stopIfTrue="1" operator="containsText" text="Dİ">
      <formula>NOT(ISERROR(SEARCH("Dİ",S5)))</formula>
    </cfRule>
    <cfRule type="containsText" dxfId="285" priority="498" stopIfTrue="1" operator="containsText" text="RÇ">
      <formula>NOT(ISERROR(SEARCH("RÇ",S5)))</formula>
    </cfRule>
    <cfRule type="containsText" dxfId="284" priority="499" stopIfTrue="1" operator="containsText" text="Eİ">
      <formula>NOT(ISERROR(SEARCH("Eİ",S5)))</formula>
    </cfRule>
    <cfRule type="containsText" dxfId="283" priority="500" stopIfTrue="1" operator="containsText" text="Mİ">
      <formula>NOT(ISERROR(SEARCH("Mİ",S5)))</formula>
    </cfRule>
    <cfRule type="containsText" dxfId="282" priority="501" stopIfTrue="1" operator="containsText" text="Yİ">
      <formula>NOT(ISERROR(SEARCH("Yİ",S5)))</formula>
    </cfRule>
    <cfRule type="containsText" dxfId="281" priority="502" stopIfTrue="1" operator="containsText" text="Öİ">
      <formula>NOT(ISERROR(SEARCH("Öİ",S5)))</formula>
    </cfRule>
    <cfRule type="containsText" dxfId="280" priority="503" stopIfTrue="1" operator="containsText" text="İA">
      <formula>NOT(ISERROR(SEARCH("İA",S5)))</formula>
    </cfRule>
    <cfRule type="containsText" dxfId="279" priority="504" stopIfTrue="1" operator="containsText" text="İA">
      <formula>NOT(ISERROR(SEARCH("İA",S5)))</formula>
    </cfRule>
    <cfRule type="containsText" dxfId="278" priority="505" stopIfTrue="1" operator="containsText" text="NÖİ">
      <formula>NOT(ISERROR(SEARCH("NÖİ",S5)))</formula>
    </cfRule>
    <cfRule type="containsText" dxfId="277" priority="506" stopIfTrue="1" operator="containsText" text="İİ">
      <formula>NOT(ISERROR(SEARCH("İİ",S5)))</formula>
    </cfRule>
    <cfRule type="containsText" dxfId="276" priority="507" stopIfTrue="1" operator="containsText" text="Üİ">
      <formula>NOT(ISERROR(SEARCH("Üİ",S5)))</formula>
    </cfRule>
    <cfRule type="containsText" dxfId="275" priority="508" stopIfTrue="1" operator="containsText" text="RÇ">
      <formula>NOT(ISERROR(SEARCH("RÇ",S5)))</formula>
    </cfRule>
    <cfRule type="containsText" dxfId="274" priority="509" stopIfTrue="1" operator="containsText" text="RA">
      <formula>NOT(ISERROR(SEARCH("RA",S5)))</formula>
    </cfRule>
    <cfRule type="containsText" dxfId="273" priority="510" stopIfTrue="1" operator="containsText" text="Dİ">
      <formula>NOT(ISERROR(SEARCH("Dİ",S5)))</formula>
    </cfRule>
    <cfRule type="containsText" dxfId="272" priority="511" stopIfTrue="1" operator="containsText" text="RT">
      <formula>NOT(ISERROR(SEARCH("RT",S5)))</formula>
    </cfRule>
    <cfRule type="containsText" dxfId="271" priority="512" stopIfTrue="1" operator="containsText" text="HT">
      <formula>NOT(ISERROR(SEARCH("HT",S5)))</formula>
    </cfRule>
    <cfRule type="containsText" dxfId="270" priority="513" stopIfTrue="1" operator="containsText" text="X">
      <formula>NOT(ISERROR(SEARCH("X",S5)))</formula>
    </cfRule>
  </conditionalFormatting>
  <conditionalFormatting sqref="Z5:AC5">
    <cfRule type="containsText" dxfId="269" priority="460" stopIfTrue="1" operator="containsText" text="RT">
      <formula>NOT(ISERROR(SEARCH("RT",Z5)))</formula>
    </cfRule>
    <cfRule type="containsText" dxfId="268" priority="461" stopIfTrue="1" operator="containsText" text="HT">
      <formula>NOT(ISERROR(SEARCH("HT",Z5)))</formula>
    </cfRule>
    <cfRule type="containsText" dxfId="267" priority="462" stopIfTrue="1" operator="containsText" text="HT">
      <formula>NOT(ISERROR(SEARCH("HT",Z5)))</formula>
    </cfRule>
    <cfRule type="containsText" dxfId="266" priority="463" stopIfTrue="1" operator="containsText" text="RA">
      <formula>NOT(ISERROR(SEARCH("RA",Z5)))</formula>
    </cfRule>
    <cfRule type="containsText" dxfId="265" priority="464" stopIfTrue="1" operator="containsText" text="İİ">
      <formula>NOT(ISERROR(SEARCH("İİ",Z5)))</formula>
    </cfRule>
    <cfRule type="containsText" dxfId="264" priority="465" stopIfTrue="1" operator="containsText" text="Eİ">
      <formula>NOT(ISERROR(SEARCH("Eİ",Z5)))</formula>
    </cfRule>
    <cfRule type="containsText" dxfId="263" priority="466" stopIfTrue="1" operator="containsText" text="Yİ">
      <formula>NOT(ISERROR(SEARCH("Yİ",Z5)))</formula>
    </cfRule>
    <cfRule type="containsText" dxfId="262" priority="467" stopIfTrue="1" operator="containsText" text="Eİ">
      <formula>NOT(ISERROR(SEARCH("Eİ",Z5)))</formula>
    </cfRule>
    <cfRule type="containsText" dxfId="261" priority="468" stopIfTrue="1" operator="containsText" text="Mİ">
      <formula>NOT(ISERROR(SEARCH("Mİ",Z5)))</formula>
    </cfRule>
    <cfRule type="containsText" dxfId="260" priority="469" stopIfTrue="1" operator="containsText" text="Öİ">
      <formula>NOT(ISERROR(SEARCH("Öİ",Z5)))</formula>
    </cfRule>
    <cfRule type="containsText" dxfId="259" priority="470" stopIfTrue="1" operator="containsText" text="Dİ">
      <formula>NOT(ISERROR(SEARCH("Dİ",Z5)))</formula>
    </cfRule>
    <cfRule type="containsText" dxfId="258" priority="471" stopIfTrue="1" operator="containsText" text="RÇ">
      <formula>NOT(ISERROR(SEARCH("RÇ",Z5)))</formula>
    </cfRule>
    <cfRule type="containsText" dxfId="257" priority="472" stopIfTrue="1" operator="containsText" text="Eİ">
      <formula>NOT(ISERROR(SEARCH("Eİ",Z5)))</formula>
    </cfRule>
    <cfRule type="containsText" dxfId="256" priority="473" stopIfTrue="1" operator="containsText" text="Mİ">
      <formula>NOT(ISERROR(SEARCH("Mİ",Z5)))</formula>
    </cfRule>
    <cfRule type="containsText" dxfId="255" priority="474" stopIfTrue="1" operator="containsText" text="Yİ">
      <formula>NOT(ISERROR(SEARCH("Yİ",Z5)))</formula>
    </cfRule>
    <cfRule type="containsText" dxfId="254" priority="475" stopIfTrue="1" operator="containsText" text="Öİ">
      <formula>NOT(ISERROR(SEARCH("Öİ",Z5)))</formula>
    </cfRule>
    <cfRule type="containsText" dxfId="253" priority="476" stopIfTrue="1" operator="containsText" text="İA">
      <formula>NOT(ISERROR(SEARCH("İA",Z5)))</formula>
    </cfRule>
    <cfRule type="containsText" dxfId="252" priority="477" stopIfTrue="1" operator="containsText" text="İA">
      <formula>NOT(ISERROR(SEARCH("İA",Z5)))</formula>
    </cfRule>
    <cfRule type="containsText" dxfId="251" priority="478" stopIfTrue="1" operator="containsText" text="NÖİ">
      <formula>NOT(ISERROR(SEARCH("NÖİ",Z5)))</formula>
    </cfRule>
    <cfRule type="containsText" dxfId="250" priority="479" stopIfTrue="1" operator="containsText" text="İİ">
      <formula>NOT(ISERROR(SEARCH("İİ",Z5)))</formula>
    </cfRule>
    <cfRule type="containsText" dxfId="249" priority="480" stopIfTrue="1" operator="containsText" text="Üİ">
      <formula>NOT(ISERROR(SEARCH("Üİ",Z5)))</formula>
    </cfRule>
    <cfRule type="containsText" dxfId="248" priority="481" stopIfTrue="1" operator="containsText" text="RÇ">
      <formula>NOT(ISERROR(SEARCH("RÇ",Z5)))</formula>
    </cfRule>
    <cfRule type="containsText" dxfId="247" priority="482" stopIfTrue="1" operator="containsText" text="RA">
      <formula>NOT(ISERROR(SEARCH("RA",Z5)))</formula>
    </cfRule>
    <cfRule type="containsText" dxfId="246" priority="483" stopIfTrue="1" operator="containsText" text="Dİ">
      <formula>NOT(ISERROR(SEARCH("Dİ",Z5)))</formula>
    </cfRule>
    <cfRule type="containsText" dxfId="245" priority="484" stopIfTrue="1" operator="containsText" text="RT">
      <formula>NOT(ISERROR(SEARCH("RT",Z5)))</formula>
    </cfRule>
    <cfRule type="containsText" dxfId="244" priority="485" stopIfTrue="1" operator="containsText" text="HT">
      <formula>NOT(ISERROR(SEARCH("HT",Z5)))</formula>
    </cfRule>
    <cfRule type="containsText" dxfId="243" priority="486" stopIfTrue="1" operator="containsText" text="X">
      <formula>NOT(ISERROR(SEARCH("X",Z5)))</formula>
    </cfRule>
  </conditionalFormatting>
  <conditionalFormatting sqref="Z5:AC5">
    <cfRule type="containsText" dxfId="242" priority="433" stopIfTrue="1" operator="containsText" text="RT">
      <formula>NOT(ISERROR(SEARCH("RT",Z5)))</formula>
    </cfRule>
    <cfRule type="containsText" dxfId="241" priority="434" stopIfTrue="1" operator="containsText" text="HT">
      <formula>NOT(ISERROR(SEARCH("HT",Z5)))</formula>
    </cfRule>
    <cfRule type="containsText" dxfId="240" priority="435" stopIfTrue="1" operator="containsText" text="HT">
      <formula>NOT(ISERROR(SEARCH("HT",Z5)))</formula>
    </cfRule>
    <cfRule type="containsText" dxfId="239" priority="436" stopIfTrue="1" operator="containsText" text="RA">
      <formula>NOT(ISERROR(SEARCH("RA",Z5)))</formula>
    </cfRule>
    <cfRule type="containsText" dxfId="238" priority="437" stopIfTrue="1" operator="containsText" text="İİ">
      <formula>NOT(ISERROR(SEARCH("İİ",Z5)))</formula>
    </cfRule>
    <cfRule type="containsText" dxfId="237" priority="438" stopIfTrue="1" operator="containsText" text="Eİ">
      <formula>NOT(ISERROR(SEARCH("Eİ",Z5)))</formula>
    </cfRule>
    <cfRule type="containsText" dxfId="236" priority="439" stopIfTrue="1" operator="containsText" text="Yİ">
      <formula>NOT(ISERROR(SEARCH("Yİ",Z5)))</formula>
    </cfRule>
    <cfRule type="containsText" dxfId="235" priority="440" stopIfTrue="1" operator="containsText" text="Eİ">
      <formula>NOT(ISERROR(SEARCH("Eİ",Z5)))</formula>
    </cfRule>
    <cfRule type="containsText" dxfId="234" priority="441" stopIfTrue="1" operator="containsText" text="Mİ">
      <formula>NOT(ISERROR(SEARCH("Mİ",Z5)))</formula>
    </cfRule>
    <cfRule type="containsText" dxfId="233" priority="442" stopIfTrue="1" operator="containsText" text="Öİ">
      <formula>NOT(ISERROR(SEARCH("Öİ",Z5)))</formula>
    </cfRule>
    <cfRule type="containsText" dxfId="232" priority="443" stopIfTrue="1" operator="containsText" text="Dİ">
      <formula>NOT(ISERROR(SEARCH("Dİ",Z5)))</formula>
    </cfRule>
    <cfRule type="containsText" dxfId="231" priority="444" stopIfTrue="1" operator="containsText" text="RÇ">
      <formula>NOT(ISERROR(SEARCH("RÇ",Z5)))</formula>
    </cfRule>
    <cfRule type="containsText" dxfId="230" priority="445" stopIfTrue="1" operator="containsText" text="Eİ">
      <formula>NOT(ISERROR(SEARCH("Eİ",Z5)))</formula>
    </cfRule>
    <cfRule type="containsText" dxfId="229" priority="446" stopIfTrue="1" operator="containsText" text="Mİ">
      <formula>NOT(ISERROR(SEARCH("Mİ",Z5)))</formula>
    </cfRule>
    <cfRule type="containsText" dxfId="228" priority="447" stopIfTrue="1" operator="containsText" text="Yİ">
      <formula>NOT(ISERROR(SEARCH("Yİ",Z5)))</formula>
    </cfRule>
    <cfRule type="containsText" dxfId="227" priority="448" stopIfTrue="1" operator="containsText" text="Öİ">
      <formula>NOT(ISERROR(SEARCH("Öİ",Z5)))</formula>
    </cfRule>
    <cfRule type="containsText" dxfId="226" priority="449" stopIfTrue="1" operator="containsText" text="İA">
      <formula>NOT(ISERROR(SEARCH("İA",Z5)))</formula>
    </cfRule>
    <cfRule type="containsText" dxfId="225" priority="450" stopIfTrue="1" operator="containsText" text="İA">
      <formula>NOT(ISERROR(SEARCH("İA",Z5)))</formula>
    </cfRule>
    <cfRule type="containsText" dxfId="224" priority="451" stopIfTrue="1" operator="containsText" text="NÖİ">
      <formula>NOT(ISERROR(SEARCH("NÖİ",Z5)))</formula>
    </cfRule>
    <cfRule type="containsText" dxfId="223" priority="452" stopIfTrue="1" operator="containsText" text="İİ">
      <formula>NOT(ISERROR(SEARCH("İİ",Z5)))</formula>
    </cfRule>
    <cfRule type="containsText" dxfId="222" priority="453" stopIfTrue="1" operator="containsText" text="Üİ">
      <formula>NOT(ISERROR(SEARCH("Üİ",Z5)))</formula>
    </cfRule>
    <cfRule type="containsText" dxfId="221" priority="454" stopIfTrue="1" operator="containsText" text="RÇ">
      <formula>NOT(ISERROR(SEARCH("RÇ",Z5)))</formula>
    </cfRule>
    <cfRule type="containsText" dxfId="220" priority="455" stopIfTrue="1" operator="containsText" text="RA">
      <formula>NOT(ISERROR(SEARCH("RA",Z5)))</formula>
    </cfRule>
    <cfRule type="containsText" dxfId="219" priority="456" stopIfTrue="1" operator="containsText" text="Dİ">
      <formula>NOT(ISERROR(SEARCH("Dİ",Z5)))</formula>
    </cfRule>
    <cfRule type="containsText" dxfId="218" priority="457" stopIfTrue="1" operator="containsText" text="RT">
      <formula>NOT(ISERROR(SEARCH("RT",Z5)))</formula>
    </cfRule>
    <cfRule type="containsText" dxfId="217" priority="458" stopIfTrue="1" operator="containsText" text="HT">
      <formula>NOT(ISERROR(SEARCH("HT",Z5)))</formula>
    </cfRule>
    <cfRule type="containsText" dxfId="216" priority="459" stopIfTrue="1" operator="containsText" text="X">
      <formula>NOT(ISERROR(SEARCH("X",Z5)))</formula>
    </cfRule>
  </conditionalFormatting>
  <conditionalFormatting sqref="D13:L13">
    <cfRule type="containsText" dxfId="215" priority="406" stopIfTrue="1" operator="containsText" text="RT">
      <formula>NOT(ISERROR(SEARCH("RT",D13)))</formula>
    </cfRule>
    <cfRule type="containsText" dxfId="214" priority="407" stopIfTrue="1" operator="containsText" text="HT">
      <formula>NOT(ISERROR(SEARCH("HT",D13)))</formula>
    </cfRule>
    <cfRule type="containsText" dxfId="213" priority="408" stopIfTrue="1" operator="containsText" text="HT">
      <formula>NOT(ISERROR(SEARCH("HT",D13)))</formula>
    </cfRule>
    <cfRule type="containsText" dxfId="212" priority="409" stopIfTrue="1" operator="containsText" text="RA">
      <formula>NOT(ISERROR(SEARCH("RA",D13)))</formula>
    </cfRule>
    <cfRule type="containsText" dxfId="211" priority="410" stopIfTrue="1" operator="containsText" text="İİ">
      <formula>NOT(ISERROR(SEARCH("İİ",D13)))</formula>
    </cfRule>
    <cfRule type="containsText" dxfId="210" priority="411" stopIfTrue="1" operator="containsText" text="Eİ">
      <formula>NOT(ISERROR(SEARCH("Eİ",D13)))</formula>
    </cfRule>
    <cfRule type="containsText" dxfId="209" priority="412" stopIfTrue="1" operator="containsText" text="Yİ">
      <formula>NOT(ISERROR(SEARCH("Yİ",D13)))</formula>
    </cfRule>
    <cfRule type="containsText" dxfId="208" priority="413" stopIfTrue="1" operator="containsText" text="Eİ">
      <formula>NOT(ISERROR(SEARCH("Eİ",D13)))</formula>
    </cfRule>
    <cfRule type="containsText" dxfId="207" priority="414" stopIfTrue="1" operator="containsText" text="Mİ">
      <formula>NOT(ISERROR(SEARCH("Mİ",D13)))</formula>
    </cfRule>
    <cfRule type="containsText" dxfId="206" priority="415" stopIfTrue="1" operator="containsText" text="Öİ">
      <formula>NOT(ISERROR(SEARCH("Öİ",D13)))</formula>
    </cfRule>
    <cfRule type="containsText" dxfId="205" priority="416" stopIfTrue="1" operator="containsText" text="Dİ">
      <formula>NOT(ISERROR(SEARCH("Dİ",D13)))</formula>
    </cfRule>
    <cfRule type="containsText" dxfId="204" priority="417" stopIfTrue="1" operator="containsText" text="RÇ">
      <formula>NOT(ISERROR(SEARCH("RÇ",D13)))</formula>
    </cfRule>
    <cfRule type="containsText" dxfId="203" priority="418" stopIfTrue="1" operator="containsText" text="Eİ">
      <formula>NOT(ISERROR(SEARCH("Eİ",D13)))</formula>
    </cfRule>
    <cfRule type="containsText" dxfId="202" priority="419" stopIfTrue="1" operator="containsText" text="Mİ">
      <formula>NOT(ISERROR(SEARCH("Mİ",D13)))</formula>
    </cfRule>
    <cfRule type="containsText" dxfId="201" priority="420" stopIfTrue="1" operator="containsText" text="Yİ">
      <formula>NOT(ISERROR(SEARCH("Yİ",D13)))</formula>
    </cfRule>
    <cfRule type="containsText" dxfId="200" priority="421" stopIfTrue="1" operator="containsText" text="Öİ">
      <formula>NOT(ISERROR(SEARCH("Öİ",D13)))</formula>
    </cfRule>
    <cfRule type="containsText" dxfId="199" priority="422" stopIfTrue="1" operator="containsText" text="İA">
      <formula>NOT(ISERROR(SEARCH("İA",D13)))</formula>
    </cfRule>
    <cfRule type="containsText" dxfId="198" priority="423" stopIfTrue="1" operator="containsText" text="İA">
      <formula>NOT(ISERROR(SEARCH("İA",D13)))</formula>
    </cfRule>
    <cfRule type="containsText" dxfId="197" priority="424" stopIfTrue="1" operator="containsText" text="NÖİ">
      <formula>NOT(ISERROR(SEARCH("NÖİ",D13)))</formula>
    </cfRule>
    <cfRule type="containsText" dxfId="196" priority="425" stopIfTrue="1" operator="containsText" text="İİ">
      <formula>NOT(ISERROR(SEARCH("İİ",D13)))</formula>
    </cfRule>
    <cfRule type="containsText" dxfId="195" priority="426" stopIfTrue="1" operator="containsText" text="Üİ">
      <formula>NOT(ISERROR(SEARCH("Üİ",D13)))</formula>
    </cfRule>
    <cfRule type="containsText" dxfId="194" priority="427" stopIfTrue="1" operator="containsText" text="RÇ">
      <formula>NOT(ISERROR(SEARCH("RÇ",D13)))</formula>
    </cfRule>
    <cfRule type="containsText" dxfId="193" priority="428" stopIfTrue="1" operator="containsText" text="RA">
      <formula>NOT(ISERROR(SEARCH("RA",D13)))</formula>
    </cfRule>
    <cfRule type="containsText" dxfId="192" priority="429" stopIfTrue="1" operator="containsText" text="Dİ">
      <formula>NOT(ISERROR(SEARCH("Dİ",D13)))</formula>
    </cfRule>
    <cfRule type="containsText" dxfId="191" priority="430" stopIfTrue="1" operator="containsText" text="RT">
      <formula>NOT(ISERROR(SEARCH("RT",D13)))</formula>
    </cfRule>
    <cfRule type="containsText" dxfId="190" priority="431" stopIfTrue="1" operator="containsText" text="HT">
      <formula>NOT(ISERROR(SEARCH("HT",D13)))</formula>
    </cfRule>
    <cfRule type="containsText" dxfId="189" priority="432" stopIfTrue="1" operator="containsText" text="X">
      <formula>NOT(ISERROR(SEARCH("X",D13)))</formula>
    </cfRule>
  </conditionalFormatting>
  <conditionalFormatting sqref="D13:L13">
    <cfRule type="containsText" dxfId="188" priority="379" stopIfTrue="1" operator="containsText" text="RT">
      <formula>NOT(ISERROR(SEARCH("RT",D13)))</formula>
    </cfRule>
    <cfRule type="containsText" dxfId="187" priority="380" stopIfTrue="1" operator="containsText" text="HT">
      <formula>NOT(ISERROR(SEARCH("HT",D13)))</formula>
    </cfRule>
    <cfRule type="containsText" dxfId="186" priority="381" stopIfTrue="1" operator="containsText" text="HT">
      <formula>NOT(ISERROR(SEARCH("HT",D13)))</formula>
    </cfRule>
    <cfRule type="containsText" dxfId="185" priority="382" stopIfTrue="1" operator="containsText" text="RA">
      <formula>NOT(ISERROR(SEARCH("RA",D13)))</formula>
    </cfRule>
    <cfRule type="containsText" dxfId="184" priority="383" stopIfTrue="1" operator="containsText" text="İİ">
      <formula>NOT(ISERROR(SEARCH("İİ",D13)))</formula>
    </cfRule>
    <cfRule type="containsText" dxfId="183" priority="384" stopIfTrue="1" operator="containsText" text="Eİ">
      <formula>NOT(ISERROR(SEARCH("Eİ",D13)))</formula>
    </cfRule>
    <cfRule type="containsText" dxfId="182" priority="385" stopIfTrue="1" operator="containsText" text="Yİ">
      <formula>NOT(ISERROR(SEARCH("Yİ",D13)))</formula>
    </cfRule>
    <cfRule type="containsText" dxfId="181" priority="386" stopIfTrue="1" operator="containsText" text="Eİ">
      <formula>NOT(ISERROR(SEARCH("Eİ",D13)))</formula>
    </cfRule>
    <cfRule type="containsText" dxfId="180" priority="387" stopIfTrue="1" operator="containsText" text="Mİ">
      <formula>NOT(ISERROR(SEARCH("Mİ",D13)))</formula>
    </cfRule>
    <cfRule type="containsText" dxfId="179" priority="388" stopIfTrue="1" operator="containsText" text="Öİ">
      <formula>NOT(ISERROR(SEARCH("Öİ",D13)))</formula>
    </cfRule>
    <cfRule type="containsText" dxfId="178" priority="389" stopIfTrue="1" operator="containsText" text="Dİ">
      <formula>NOT(ISERROR(SEARCH("Dİ",D13)))</formula>
    </cfRule>
    <cfRule type="containsText" dxfId="177" priority="390" stopIfTrue="1" operator="containsText" text="RÇ">
      <formula>NOT(ISERROR(SEARCH("RÇ",D13)))</formula>
    </cfRule>
    <cfRule type="containsText" dxfId="176" priority="391" stopIfTrue="1" operator="containsText" text="Eİ">
      <formula>NOT(ISERROR(SEARCH("Eİ",D13)))</formula>
    </cfRule>
    <cfRule type="containsText" dxfId="175" priority="392" stopIfTrue="1" operator="containsText" text="Mİ">
      <formula>NOT(ISERROR(SEARCH("Mİ",D13)))</formula>
    </cfRule>
    <cfRule type="containsText" dxfId="174" priority="393" stopIfTrue="1" operator="containsText" text="Yİ">
      <formula>NOT(ISERROR(SEARCH("Yİ",D13)))</formula>
    </cfRule>
    <cfRule type="containsText" dxfId="173" priority="394" stopIfTrue="1" operator="containsText" text="Öİ">
      <formula>NOT(ISERROR(SEARCH("Öİ",D13)))</formula>
    </cfRule>
    <cfRule type="containsText" dxfId="172" priority="395" stopIfTrue="1" operator="containsText" text="İA">
      <formula>NOT(ISERROR(SEARCH("İA",D13)))</formula>
    </cfRule>
    <cfRule type="containsText" dxfId="171" priority="396" stopIfTrue="1" operator="containsText" text="İA">
      <formula>NOT(ISERROR(SEARCH("İA",D13)))</formula>
    </cfRule>
    <cfRule type="containsText" dxfId="170" priority="397" stopIfTrue="1" operator="containsText" text="NÖİ">
      <formula>NOT(ISERROR(SEARCH("NÖİ",D13)))</formula>
    </cfRule>
    <cfRule type="containsText" dxfId="169" priority="398" stopIfTrue="1" operator="containsText" text="İİ">
      <formula>NOT(ISERROR(SEARCH("İİ",D13)))</formula>
    </cfRule>
    <cfRule type="containsText" dxfId="168" priority="399" stopIfTrue="1" operator="containsText" text="Üİ">
      <formula>NOT(ISERROR(SEARCH("Üİ",D13)))</formula>
    </cfRule>
    <cfRule type="containsText" dxfId="167" priority="400" stopIfTrue="1" operator="containsText" text="RÇ">
      <formula>NOT(ISERROR(SEARCH("RÇ",D13)))</formula>
    </cfRule>
    <cfRule type="containsText" dxfId="166" priority="401" stopIfTrue="1" operator="containsText" text="RA">
      <formula>NOT(ISERROR(SEARCH("RA",D13)))</formula>
    </cfRule>
    <cfRule type="containsText" dxfId="165" priority="402" stopIfTrue="1" operator="containsText" text="Dİ">
      <formula>NOT(ISERROR(SEARCH("Dİ",D13)))</formula>
    </cfRule>
    <cfRule type="containsText" dxfId="164" priority="403" stopIfTrue="1" operator="containsText" text="RT">
      <formula>NOT(ISERROR(SEARCH("RT",D13)))</formula>
    </cfRule>
    <cfRule type="containsText" dxfId="163" priority="404" stopIfTrue="1" operator="containsText" text="HT">
      <formula>NOT(ISERROR(SEARCH("HT",D13)))</formula>
    </cfRule>
    <cfRule type="containsText" dxfId="162" priority="405" stopIfTrue="1" operator="containsText" text="X">
      <formula>NOT(ISERROR(SEARCH("X",D13)))</formula>
    </cfRule>
  </conditionalFormatting>
  <conditionalFormatting sqref="D6:O6">
    <cfRule type="containsText" dxfId="161" priority="352" stopIfTrue="1" operator="containsText" text="RT">
      <formula>NOT(ISERROR(SEARCH("RT",D6)))</formula>
    </cfRule>
    <cfRule type="containsText" dxfId="160" priority="353" stopIfTrue="1" operator="containsText" text="HT">
      <formula>NOT(ISERROR(SEARCH("HT",D6)))</formula>
    </cfRule>
    <cfRule type="containsText" dxfId="159" priority="354" stopIfTrue="1" operator="containsText" text="HT">
      <formula>NOT(ISERROR(SEARCH("HT",D6)))</formula>
    </cfRule>
    <cfRule type="containsText" dxfId="158" priority="355" stopIfTrue="1" operator="containsText" text="RA">
      <formula>NOT(ISERROR(SEARCH("RA",D6)))</formula>
    </cfRule>
    <cfRule type="containsText" dxfId="157" priority="356" stopIfTrue="1" operator="containsText" text="İİ">
      <formula>NOT(ISERROR(SEARCH("İİ",D6)))</formula>
    </cfRule>
    <cfRule type="containsText" dxfId="156" priority="357" stopIfTrue="1" operator="containsText" text="Eİ">
      <formula>NOT(ISERROR(SEARCH("Eİ",D6)))</formula>
    </cfRule>
    <cfRule type="containsText" dxfId="155" priority="358" stopIfTrue="1" operator="containsText" text="Yİ">
      <formula>NOT(ISERROR(SEARCH("Yİ",D6)))</formula>
    </cfRule>
    <cfRule type="containsText" dxfId="154" priority="359" stopIfTrue="1" operator="containsText" text="Eİ">
      <formula>NOT(ISERROR(SEARCH("Eİ",D6)))</formula>
    </cfRule>
    <cfRule type="containsText" dxfId="153" priority="360" stopIfTrue="1" operator="containsText" text="Mİ">
      <formula>NOT(ISERROR(SEARCH("Mİ",D6)))</formula>
    </cfRule>
    <cfRule type="containsText" dxfId="152" priority="361" stopIfTrue="1" operator="containsText" text="Öİ">
      <formula>NOT(ISERROR(SEARCH("Öİ",D6)))</formula>
    </cfRule>
    <cfRule type="containsText" dxfId="151" priority="362" stopIfTrue="1" operator="containsText" text="Dİ">
      <formula>NOT(ISERROR(SEARCH("Dİ",D6)))</formula>
    </cfRule>
    <cfRule type="containsText" dxfId="150" priority="363" stopIfTrue="1" operator="containsText" text="RÇ">
      <formula>NOT(ISERROR(SEARCH("RÇ",D6)))</formula>
    </cfRule>
    <cfRule type="containsText" dxfId="149" priority="364" stopIfTrue="1" operator="containsText" text="Eİ">
      <formula>NOT(ISERROR(SEARCH("Eİ",D6)))</formula>
    </cfRule>
    <cfRule type="containsText" dxfId="148" priority="365" stopIfTrue="1" operator="containsText" text="Mİ">
      <formula>NOT(ISERROR(SEARCH("Mİ",D6)))</formula>
    </cfRule>
    <cfRule type="containsText" dxfId="147" priority="366" stopIfTrue="1" operator="containsText" text="Yİ">
      <formula>NOT(ISERROR(SEARCH("Yİ",D6)))</formula>
    </cfRule>
    <cfRule type="containsText" dxfId="146" priority="367" stopIfTrue="1" operator="containsText" text="Öİ">
      <formula>NOT(ISERROR(SEARCH("Öİ",D6)))</formula>
    </cfRule>
    <cfRule type="containsText" dxfId="145" priority="368" stopIfTrue="1" operator="containsText" text="İA">
      <formula>NOT(ISERROR(SEARCH("İA",D6)))</formula>
    </cfRule>
    <cfRule type="containsText" dxfId="144" priority="369" stopIfTrue="1" operator="containsText" text="İA">
      <formula>NOT(ISERROR(SEARCH("İA",D6)))</formula>
    </cfRule>
    <cfRule type="containsText" dxfId="143" priority="370" stopIfTrue="1" operator="containsText" text="NÖİ">
      <formula>NOT(ISERROR(SEARCH("NÖİ",D6)))</formula>
    </cfRule>
    <cfRule type="containsText" dxfId="142" priority="371" stopIfTrue="1" operator="containsText" text="İİ">
      <formula>NOT(ISERROR(SEARCH("İİ",D6)))</formula>
    </cfRule>
    <cfRule type="containsText" dxfId="141" priority="372" stopIfTrue="1" operator="containsText" text="Üİ">
      <formula>NOT(ISERROR(SEARCH("Üİ",D6)))</formula>
    </cfRule>
    <cfRule type="containsText" dxfId="140" priority="373" stopIfTrue="1" operator="containsText" text="RÇ">
      <formula>NOT(ISERROR(SEARCH("RÇ",D6)))</formula>
    </cfRule>
    <cfRule type="containsText" dxfId="139" priority="374" stopIfTrue="1" operator="containsText" text="RA">
      <formula>NOT(ISERROR(SEARCH("RA",D6)))</formula>
    </cfRule>
    <cfRule type="containsText" dxfId="138" priority="375" stopIfTrue="1" operator="containsText" text="Dİ">
      <formula>NOT(ISERROR(SEARCH("Dİ",D6)))</formula>
    </cfRule>
    <cfRule type="containsText" dxfId="137" priority="376" stopIfTrue="1" operator="containsText" text="RT">
      <formula>NOT(ISERROR(SEARCH("RT",D6)))</formula>
    </cfRule>
    <cfRule type="containsText" dxfId="136" priority="377" stopIfTrue="1" operator="containsText" text="HT">
      <formula>NOT(ISERROR(SEARCH("HT",D6)))</formula>
    </cfRule>
    <cfRule type="containsText" dxfId="135" priority="378" stopIfTrue="1" operator="containsText" text="X">
      <formula>NOT(ISERROR(SEARCH("X",D6)))</formula>
    </cfRule>
  </conditionalFormatting>
  <conditionalFormatting sqref="D6:O6">
    <cfRule type="containsText" dxfId="134" priority="325" stopIfTrue="1" operator="containsText" text="RT">
      <formula>NOT(ISERROR(SEARCH("RT",D6)))</formula>
    </cfRule>
    <cfRule type="containsText" dxfId="133" priority="326" stopIfTrue="1" operator="containsText" text="HT">
      <formula>NOT(ISERROR(SEARCH("HT",D6)))</formula>
    </cfRule>
    <cfRule type="containsText" dxfId="132" priority="327" stopIfTrue="1" operator="containsText" text="HT">
      <formula>NOT(ISERROR(SEARCH("HT",D6)))</formula>
    </cfRule>
    <cfRule type="containsText" dxfId="131" priority="328" stopIfTrue="1" operator="containsText" text="RA">
      <formula>NOT(ISERROR(SEARCH("RA",D6)))</formula>
    </cfRule>
    <cfRule type="containsText" dxfId="130" priority="329" stopIfTrue="1" operator="containsText" text="İİ">
      <formula>NOT(ISERROR(SEARCH("İİ",D6)))</formula>
    </cfRule>
    <cfRule type="containsText" dxfId="129" priority="330" stopIfTrue="1" operator="containsText" text="Eİ">
      <formula>NOT(ISERROR(SEARCH("Eİ",D6)))</formula>
    </cfRule>
    <cfRule type="containsText" dxfId="128" priority="331" stopIfTrue="1" operator="containsText" text="Yİ">
      <formula>NOT(ISERROR(SEARCH("Yİ",D6)))</formula>
    </cfRule>
    <cfRule type="containsText" dxfId="127" priority="332" stopIfTrue="1" operator="containsText" text="Eİ">
      <formula>NOT(ISERROR(SEARCH("Eİ",D6)))</formula>
    </cfRule>
    <cfRule type="containsText" dxfId="126" priority="333" stopIfTrue="1" operator="containsText" text="Mİ">
      <formula>NOT(ISERROR(SEARCH("Mİ",D6)))</formula>
    </cfRule>
    <cfRule type="containsText" dxfId="125" priority="334" stopIfTrue="1" operator="containsText" text="Öİ">
      <formula>NOT(ISERROR(SEARCH("Öİ",D6)))</formula>
    </cfRule>
    <cfRule type="containsText" dxfId="124" priority="335" stopIfTrue="1" operator="containsText" text="Dİ">
      <formula>NOT(ISERROR(SEARCH("Dİ",D6)))</formula>
    </cfRule>
    <cfRule type="containsText" dxfId="123" priority="336" stopIfTrue="1" operator="containsText" text="RÇ">
      <formula>NOT(ISERROR(SEARCH("RÇ",D6)))</formula>
    </cfRule>
    <cfRule type="containsText" dxfId="122" priority="337" stopIfTrue="1" operator="containsText" text="Eİ">
      <formula>NOT(ISERROR(SEARCH("Eİ",D6)))</formula>
    </cfRule>
    <cfRule type="containsText" dxfId="121" priority="338" stopIfTrue="1" operator="containsText" text="Mİ">
      <formula>NOT(ISERROR(SEARCH("Mİ",D6)))</formula>
    </cfRule>
    <cfRule type="containsText" dxfId="120" priority="339" stopIfTrue="1" operator="containsText" text="Yİ">
      <formula>NOT(ISERROR(SEARCH("Yİ",D6)))</formula>
    </cfRule>
    <cfRule type="containsText" dxfId="119" priority="340" stopIfTrue="1" operator="containsText" text="Öİ">
      <formula>NOT(ISERROR(SEARCH("Öİ",D6)))</formula>
    </cfRule>
    <cfRule type="containsText" dxfId="118" priority="341" stopIfTrue="1" operator="containsText" text="İA">
      <formula>NOT(ISERROR(SEARCH("İA",D6)))</formula>
    </cfRule>
    <cfRule type="containsText" dxfId="117" priority="342" stopIfTrue="1" operator="containsText" text="İA">
      <formula>NOT(ISERROR(SEARCH("İA",D6)))</formula>
    </cfRule>
    <cfRule type="containsText" dxfId="116" priority="343" stopIfTrue="1" operator="containsText" text="NÖİ">
      <formula>NOT(ISERROR(SEARCH("NÖİ",D6)))</formula>
    </cfRule>
    <cfRule type="containsText" dxfId="115" priority="344" stopIfTrue="1" operator="containsText" text="İİ">
      <formula>NOT(ISERROR(SEARCH("İİ",D6)))</formula>
    </cfRule>
    <cfRule type="containsText" dxfId="114" priority="345" stopIfTrue="1" operator="containsText" text="Üİ">
      <formula>NOT(ISERROR(SEARCH("Üİ",D6)))</formula>
    </cfRule>
    <cfRule type="containsText" dxfId="113" priority="346" stopIfTrue="1" operator="containsText" text="RÇ">
      <formula>NOT(ISERROR(SEARCH("RÇ",D6)))</formula>
    </cfRule>
    <cfRule type="containsText" dxfId="112" priority="347" stopIfTrue="1" operator="containsText" text="RA">
      <formula>NOT(ISERROR(SEARCH("RA",D6)))</formula>
    </cfRule>
    <cfRule type="containsText" dxfId="111" priority="348" stopIfTrue="1" operator="containsText" text="Dİ">
      <formula>NOT(ISERROR(SEARCH("Dİ",D6)))</formula>
    </cfRule>
    <cfRule type="containsText" dxfId="110" priority="349" stopIfTrue="1" operator="containsText" text="RT">
      <formula>NOT(ISERROR(SEARCH("RT",D6)))</formula>
    </cfRule>
    <cfRule type="containsText" dxfId="109" priority="350" stopIfTrue="1" operator="containsText" text="HT">
      <formula>NOT(ISERROR(SEARCH("HT",D6)))</formula>
    </cfRule>
    <cfRule type="containsText" dxfId="108" priority="351" stopIfTrue="1" operator="containsText" text="X">
      <formula>NOT(ISERROR(SEARCH("X",D6)))</formula>
    </cfRule>
  </conditionalFormatting>
  <conditionalFormatting sqref="C6:AG6">
    <cfRule type="containsText" dxfId="107" priority="298" stopIfTrue="1" operator="containsText" text="RT">
      <formula>NOT(ISERROR(SEARCH("RT",C6)))</formula>
    </cfRule>
    <cfRule type="containsText" dxfId="106" priority="299" stopIfTrue="1" operator="containsText" text="HT">
      <formula>NOT(ISERROR(SEARCH("HT",C6)))</formula>
    </cfRule>
    <cfRule type="containsText" dxfId="105" priority="300" stopIfTrue="1" operator="containsText" text="HT">
      <formula>NOT(ISERROR(SEARCH("HT",C6)))</formula>
    </cfRule>
    <cfRule type="containsText" dxfId="104" priority="301" stopIfTrue="1" operator="containsText" text="RA">
      <formula>NOT(ISERROR(SEARCH("RA",C6)))</formula>
    </cfRule>
    <cfRule type="containsText" dxfId="103" priority="302" stopIfTrue="1" operator="containsText" text="İİ">
      <formula>NOT(ISERROR(SEARCH("İİ",C6)))</formula>
    </cfRule>
    <cfRule type="containsText" dxfId="102" priority="303" stopIfTrue="1" operator="containsText" text="Eİ">
      <formula>NOT(ISERROR(SEARCH("Eİ",C6)))</formula>
    </cfRule>
    <cfRule type="containsText" dxfId="101" priority="304" stopIfTrue="1" operator="containsText" text="Yİ">
      <formula>NOT(ISERROR(SEARCH("Yİ",C6)))</formula>
    </cfRule>
    <cfRule type="containsText" dxfId="100" priority="305" stopIfTrue="1" operator="containsText" text="Eİ">
      <formula>NOT(ISERROR(SEARCH("Eİ",C6)))</formula>
    </cfRule>
    <cfRule type="containsText" dxfId="99" priority="306" stopIfTrue="1" operator="containsText" text="Mİ">
      <formula>NOT(ISERROR(SEARCH("Mİ",C6)))</formula>
    </cfRule>
    <cfRule type="containsText" dxfId="98" priority="307" stopIfTrue="1" operator="containsText" text="Öİ">
      <formula>NOT(ISERROR(SEARCH("Öİ",C6)))</formula>
    </cfRule>
    <cfRule type="containsText" dxfId="97" priority="308" stopIfTrue="1" operator="containsText" text="Dİ">
      <formula>NOT(ISERROR(SEARCH("Dİ",C6)))</formula>
    </cfRule>
    <cfRule type="containsText" dxfId="96" priority="309" stopIfTrue="1" operator="containsText" text="RÇ">
      <formula>NOT(ISERROR(SEARCH("RÇ",C6)))</formula>
    </cfRule>
    <cfRule type="containsText" dxfId="95" priority="310" stopIfTrue="1" operator="containsText" text="Eİ">
      <formula>NOT(ISERROR(SEARCH("Eİ",C6)))</formula>
    </cfRule>
    <cfRule type="containsText" dxfId="94" priority="311" stopIfTrue="1" operator="containsText" text="Mİ">
      <formula>NOT(ISERROR(SEARCH("Mİ",C6)))</formula>
    </cfRule>
    <cfRule type="containsText" dxfId="93" priority="312" stopIfTrue="1" operator="containsText" text="Yİ">
      <formula>NOT(ISERROR(SEARCH("Yİ",C6)))</formula>
    </cfRule>
    <cfRule type="containsText" dxfId="92" priority="313" stopIfTrue="1" operator="containsText" text="Öİ">
      <formula>NOT(ISERROR(SEARCH("Öİ",C6)))</formula>
    </cfRule>
    <cfRule type="containsText" dxfId="91" priority="314" stopIfTrue="1" operator="containsText" text="İA">
      <formula>NOT(ISERROR(SEARCH("İA",C6)))</formula>
    </cfRule>
    <cfRule type="containsText" dxfId="90" priority="315" stopIfTrue="1" operator="containsText" text="İA">
      <formula>NOT(ISERROR(SEARCH("İA",C6)))</formula>
    </cfRule>
    <cfRule type="containsText" dxfId="89" priority="316" stopIfTrue="1" operator="containsText" text="NÖİ">
      <formula>NOT(ISERROR(SEARCH("NÖİ",C6)))</formula>
    </cfRule>
    <cfRule type="containsText" dxfId="88" priority="317" stopIfTrue="1" operator="containsText" text="İİ">
      <formula>NOT(ISERROR(SEARCH("İİ",C6)))</formula>
    </cfRule>
    <cfRule type="containsText" dxfId="87" priority="318" stopIfTrue="1" operator="containsText" text="Üİ">
      <formula>NOT(ISERROR(SEARCH("Üİ",C6)))</formula>
    </cfRule>
    <cfRule type="containsText" dxfId="86" priority="319" stopIfTrue="1" operator="containsText" text="RÇ">
      <formula>NOT(ISERROR(SEARCH("RÇ",C6)))</formula>
    </cfRule>
    <cfRule type="containsText" dxfId="85" priority="320" stopIfTrue="1" operator="containsText" text="RA">
      <formula>NOT(ISERROR(SEARCH("RA",C6)))</formula>
    </cfRule>
    <cfRule type="containsText" dxfId="84" priority="321" stopIfTrue="1" operator="containsText" text="Dİ">
      <formula>NOT(ISERROR(SEARCH("Dİ",C6)))</formula>
    </cfRule>
    <cfRule type="containsText" dxfId="83" priority="322" stopIfTrue="1" operator="containsText" text="RT">
      <formula>NOT(ISERROR(SEARCH("RT",C6)))</formula>
    </cfRule>
    <cfRule type="containsText" dxfId="82" priority="323" stopIfTrue="1" operator="containsText" text="HT">
      <formula>NOT(ISERROR(SEARCH("HT",C6)))</formula>
    </cfRule>
    <cfRule type="containsText" dxfId="81" priority="324" stopIfTrue="1" operator="containsText" text="X">
      <formula>NOT(ISERROR(SEARCH("X",C6)))</formula>
    </cfRule>
  </conditionalFormatting>
  <conditionalFormatting sqref="C6:AG6">
    <cfRule type="containsText" dxfId="80" priority="271" stopIfTrue="1" operator="containsText" text="RT">
      <formula>NOT(ISERROR(SEARCH("RT",C6)))</formula>
    </cfRule>
    <cfRule type="containsText" dxfId="79" priority="272" stopIfTrue="1" operator="containsText" text="HT">
      <formula>NOT(ISERROR(SEARCH("HT",C6)))</formula>
    </cfRule>
    <cfRule type="containsText" dxfId="78" priority="273" stopIfTrue="1" operator="containsText" text="HT">
      <formula>NOT(ISERROR(SEARCH("HT",C6)))</formula>
    </cfRule>
    <cfRule type="containsText" dxfId="77" priority="274" stopIfTrue="1" operator="containsText" text="RA">
      <formula>NOT(ISERROR(SEARCH("RA",C6)))</formula>
    </cfRule>
    <cfRule type="containsText" dxfId="76" priority="275" stopIfTrue="1" operator="containsText" text="İİ">
      <formula>NOT(ISERROR(SEARCH("İİ",C6)))</formula>
    </cfRule>
    <cfRule type="containsText" dxfId="75" priority="276" stopIfTrue="1" operator="containsText" text="Eİ">
      <formula>NOT(ISERROR(SEARCH("Eİ",C6)))</formula>
    </cfRule>
    <cfRule type="containsText" dxfId="74" priority="277" stopIfTrue="1" operator="containsText" text="Yİ">
      <formula>NOT(ISERROR(SEARCH("Yİ",C6)))</formula>
    </cfRule>
    <cfRule type="containsText" dxfId="73" priority="278" stopIfTrue="1" operator="containsText" text="Eİ">
      <formula>NOT(ISERROR(SEARCH("Eİ",C6)))</formula>
    </cfRule>
    <cfRule type="containsText" dxfId="72" priority="279" stopIfTrue="1" operator="containsText" text="Mİ">
      <formula>NOT(ISERROR(SEARCH("Mİ",C6)))</formula>
    </cfRule>
    <cfRule type="containsText" dxfId="71" priority="280" stopIfTrue="1" operator="containsText" text="Öİ">
      <formula>NOT(ISERROR(SEARCH("Öİ",C6)))</formula>
    </cfRule>
    <cfRule type="containsText" dxfId="70" priority="281" stopIfTrue="1" operator="containsText" text="Dİ">
      <formula>NOT(ISERROR(SEARCH("Dİ",C6)))</formula>
    </cfRule>
    <cfRule type="containsText" dxfId="69" priority="282" stopIfTrue="1" operator="containsText" text="RÇ">
      <formula>NOT(ISERROR(SEARCH("RÇ",C6)))</formula>
    </cfRule>
    <cfRule type="containsText" dxfId="68" priority="283" stopIfTrue="1" operator="containsText" text="Eİ">
      <formula>NOT(ISERROR(SEARCH("Eİ",C6)))</formula>
    </cfRule>
    <cfRule type="containsText" dxfId="67" priority="284" stopIfTrue="1" operator="containsText" text="Mİ">
      <formula>NOT(ISERROR(SEARCH("Mİ",C6)))</formula>
    </cfRule>
    <cfRule type="containsText" dxfId="66" priority="285" stopIfTrue="1" operator="containsText" text="Yİ">
      <formula>NOT(ISERROR(SEARCH("Yİ",C6)))</formula>
    </cfRule>
    <cfRule type="containsText" dxfId="65" priority="286" stopIfTrue="1" operator="containsText" text="Öİ">
      <formula>NOT(ISERROR(SEARCH("Öİ",C6)))</formula>
    </cfRule>
    <cfRule type="containsText" dxfId="64" priority="287" stopIfTrue="1" operator="containsText" text="İA">
      <formula>NOT(ISERROR(SEARCH("İA",C6)))</formula>
    </cfRule>
    <cfRule type="containsText" dxfId="63" priority="288" stopIfTrue="1" operator="containsText" text="İA">
      <formula>NOT(ISERROR(SEARCH("İA",C6)))</formula>
    </cfRule>
    <cfRule type="containsText" dxfId="62" priority="289" stopIfTrue="1" operator="containsText" text="NÖİ">
      <formula>NOT(ISERROR(SEARCH("NÖİ",C6)))</formula>
    </cfRule>
    <cfRule type="containsText" dxfId="61" priority="290" stopIfTrue="1" operator="containsText" text="İİ">
      <formula>NOT(ISERROR(SEARCH("İİ",C6)))</formula>
    </cfRule>
    <cfRule type="containsText" dxfId="60" priority="291" stopIfTrue="1" operator="containsText" text="Üİ">
      <formula>NOT(ISERROR(SEARCH("Üİ",C6)))</formula>
    </cfRule>
    <cfRule type="containsText" dxfId="59" priority="292" stopIfTrue="1" operator="containsText" text="RÇ">
      <formula>NOT(ISERROR(SEARCH("RÇ",C6)))</formula>
    </cfRule>
    <cfRule type="containsText" dxfId="58" priority="293" stopIfTrue="1" operator="containsText" text="RA">
      <formula>NOT(ISERROR(SEARCH("RA",C6)))</formula>
    </cfRule>
    <cfRule type="containsText" dxfId="57" priority="294" stopIfTrue="1" operator="containsText" text="Dİ">
      <formula>NOT(ISERROR(SEARCH("Dİ",C6)))</formula>
    </cfRule>
    <cfRule type="containsText" dxfId="56" priority="295" stopIfTrue="1" operator="containsText" text="RT">
      <formula>NOT(ISERROR(SEARCH("RT",C6)))</formula>
    </cfRule>
    <cfRule type="containsText" dxfId="55" priority="296" stopIfTrue="1" operator="containsText" text="HT">
      <formula>NOT(ISERROR(SEARCH("HT",C6)))</formula>
    </cfRule>
    <cfRule type="containsText" dxfId="54" priority="297" stopIfTrue="1" operator="containsText" text="X">
      <formula>NOT(ISERROR(SEARCH("X",C6)))</formula>
    </cfRule>
  </conditionalFormatting>
  <conditionalFormatting sqref="C6:Y6">
    <cfRule type="containsText" dxfId="53" priority="82" stopIfTrue="1" operator="containsText" text="RT">
      <formula>NOT(ISERROR(SEARCH("RT",C6)))</formula>
    </cfRule>
    <cfRule type="containsText" dxfId="52" priority="83" stopIfTrue="1" operator="containsText" text="HT">
      <formula>NOT(ISERROR(SEARCH("HT",C6)))</formula>
    </cfRule>
    <cfRule type="containsText" dxfId="51" priority="84" stopIfTrue="1" operator="containsText" text="HT">
      <formula>NOT(ISERROR(SEARCH("HT",C6)))</formula>
    </cfRule>
    <cfRule type="containsText" dxfId="50" priority="85" stopIfTrue="1" operator="containsText" text="RA">
      <formula>NOT(ISERROR(SEARCH("RA",C6)))</formula>
    </cfRule>
    <cfRule type="containsText" dxfId="49" priority="86" stopIfTrue="1" operator="containsText" text="İİ">
      <formula>NOT(ISERROR(SEARCH("İİ",C6)))</formula>
    </cfRule>
    <cfRule type="containsText" dxfId="48" priority="87" stopIfTrue="1" operator="containsText" text="Eİ">
      <formula>NOT(ISERROR(SEARCH("Eİ",C6)))</formula>
    </cfRule>
    <cfRule type="containsText" dxfId="47" priority="88" stopIfTrue="1" operator="containsText" text="Yİ">
      <formula>NOT(ISERROR(SEARCH("Yİ",C6)))</formula>
    </cfRule>
    <cfRule type="containsText" dxfId="46" priority="89" stopIfTrue="1" operator="containsText" text="Eİ">
      <formula>NOT(ISERROR(SEARCH("Eİ",C6)))</formula>
    </cfRule>
    <cfRule type="containsText" dxfId="45" priority="90" stopIfTrue="1" operator="containsText" text="Mİ">
      <formula>NOT(ISERROR(SEARCH("Mİ",C6)))</formula>
    </cfRule>
    <cfRule type="containsText" dxfId="44" priority="91" stopIfTrue="1" operator="containsText" text="Öİ">
      <formula>NOT(ISERROR(SEARCH("Öİ",C6)))</formula>
    </cfRule>
    <cfRule type="containsText" dxfId="43" priority="92" stopIfTrue="1" operator="containsText" text="Dİ">
      <formula>NOT(ISERROR(SEARCH("Dİ",C6)))</formula>
    </cfRule>
    <cfRule type="containsText" dxfId="42" priority="93" stopIfTrue="1" operator="containsText" text="RÇ">
      <formula>NOT(ISERROR(SEARCH("RÇ",C6)))</formula>
    </cfRule>
    <cfRule type="containsText" dxfId="41" priority="94" stopIfTrue="1" operator="containsText" text="Eİ">
      <formula>NOT(ISERROR(SEARCH("Eİ",C6)))</formula>
    </cfRule>
    <cfRule type="containsText" dxfId="40" priority="95" stopIfTrue="1" operator="containsText" text="Mİ">
      <formula>NOT(ISERROR(SEARCH("Mİ",C6)))</formula>
    </cfRule>
    <cfRule type="containsText" dxfId="39" priority="96" stopIfTrue="1" operator="containsText" text="Yİ">
      <formula>NOT(ISERROR(SEARCH("Yİ",C6)))</formula>
    </cfRule>
    <cfRule type="containsText" dxfId="38" priority="97" stopIfTrue="1" operator="containsText" text="Öİ">
      <formula>NOT(ISERROR(SEARCH("Öİ",C6)))</formula>
    </cfRule>
    <cfRule type="containsText" dxfId="37" priority="98" stopIfTrue="1" operator="containsText" text="İA">
      <formula>NOT(ISERROR(SEARCH("İA",C6)))</formula>
    </cfRule>
    <cfRule type="containsText" dxfId="36" priority="99" stopIfTrue="1" operator="containsText" text="İA">
      <formula>NOT(ISERROR(SEARCH("İA",C6)))</formula>
    </cfRule>
    <cfRule type="containsText" dxfId="35" priority="100" stopIfTrue="1" operator="containsText" text="NÖİ">
      <formula>NOT(ISERROR(SEARCH("NÖİ",C6)))</formula>
    </cfRule>
    <cfRule type="containsText" dxfId="34" priority="101" stopIfTrue="1" operator="containsText" text="İİ">
      <formula>NOT(ISERROR(SEARCH("İİ",C6)))</formula>
    </cfRule>
    <cfRule type="containsText" dxfId="33" priority="102" stopIfTrue="1" operator="containsText" text="Üİ">
      <formula>NOT(ISERROR(SEARCH("Üİ",C6)))</formula>
    </cfRule>
    <cfRule type="containsText" dxfId="32" priority="103" stopIfTrue="1" operator="containsText" text="RÇ">
      <formula>NOT(ISERROR(SEARCH("RÇ",C6)))</formula>
    </cfRule>
    <cfRule type="containsText" dxfId="31" priority="104" stopIfTrue="1" operator="containsText" text="RA">
      <formula>NOT(ISERROR(SEARCH("RA",C6)))</formula>
    </cfRule>
    <cfRule type="containsText" dxfId="30" priority="105" stopIfTrue="1" operator="containsText" text="Dİ">
      <formula>NOT(ISERROR(SEARCH("Dİ",C6)))</formula>
    </cfRule>
    <cfRule type="containsText" dxfId="29" priority="106" stopIfTrue="1" operator="containsText" text="RT">
      <formula>NOT(ISERROR(SEARCH("RT",C6)))</formula>
    </cfRule>
    <cfRule type="containsText" dxfId="28" priority="107" stopIfTrue="1" operator="containsText" text="HT">
      <formula>NOT(ISERROR(SEARCH("HT",C6)))</formula>
    </cfRule>
    <cfRule type="containsText" dxfId="27" priority="108" stopIfTrue="1" operator="containsText" text="X">
      <formula>NOT(ISERROR(SEARCH("X",C6)))</formula>
    </cfRule>
  </conditionalFormatting>
  <conditionalFormatting sqref="C6:Y6">
    <cfRule type="containsText" dxfId="26" priority="55" stopIfTrue="1" operator="containsText" text="RT">
      <formula>NOT(ISERROR(SEARCH("RT",C6)))</formula>
    </cfRule>
    <cfRule type="containsText" dxfId="25" priority="56" stopIfTrue="1" operator="containsText" text="HT">
      <formula>NOT(ISERROR(SEARCH("HT",C6)))</formula>
    </cfRule>
    <cfRule type="containsText" dxfId="24" priority="57" stopIfTrue="1" operator="containsText" text="HT">
      <formula>NOT(ISERROR(SEARCH("HT",C6)))</formula>
    </cfRule>
    <cfRule type="containsText" dxfId="23" priority="58" stopIfTrue="1" operator="containsText" text="RA">
      <formula>NOT(ISERROR(SEARCH("RA",C6)))</formula>
    </cfRule>
    <cfRule type="containsText" dxfId="22" priority="59" stopIfTrue="1" operator="containsText" text="İİ">
      <formula>NOT(ISERROR(SEARCH("İİ",C6)))</formula>
    </cfRule>
    <cfRule type="containsText" dxfId="21" priority="60" stopIfTrue="1" operator="containsText" text="Eİ">
      <formula>NOT(ISERROR(SEARCH("Eİ",C6)))</formula>
    </cfRule>
    <cfRule type="containsText" dxfId="20" priority="61" stopIfTrue="1" operator="containsText" text="Yİ">
      <formula>NOT(ISERROR(SEARCH("Yİ",C6)))</formula>
    </cfRule>
    <cfRule type="containsText" dxfId="19" priority="62" stopIfTrue="1" operator="containsText" text="Eİ">
      <formula>NOT(ISERROR(SEARCH("Eİ",C6)))</formula>
    </cfRule>
    <cfRule type="containsText" dxfId="18" priority="63" stopIfTrue="1" operator="containsText" text="Mİ">
      <formula>NOT(ISERROR(SEARCH("Mİ",C6)))</formula>
    </cfRule>
    <cfRule type="containsText" dxfId="17" priority="64" stopIfTrue="1" operator="containsText" text="Öİ">
      <formula>NOT(ISERROR(SEARCH("Öİ",C6)))</formula>
    </cfRule>
    <cfRule type="containsText" dxfId="16" priority="65" stopIfTrue="1" operator="containsText" text="Dİ">
      <formula>NOT(ISERROR(SEARCH("Dİ",C6)))</formula>
    </cfRule>
    <cfRule type="containsText" dxfId="15" priority="66" stopIfTrue="1" operator="containsText" text="RÇ">
      <formula>NOT(ISERROR(SEARCH("RÇ",C6)))</formula>
    </cfRule>
    <cfRule type="containsText" dxfId="14" priority="67" stopIfTrue="1" operator="containsText" text="Eİ">
      <formula>NOT(ISERROR(SEARCH("Eİ",C6)))</formula>
    </cfRule>
    <cfRule type="containsText" dxfId="13" priority="68" stopIfTrue="1" operator="containsText" text="Mİ">
      <formula>NOT(ISERROR(SEARCH("Mİ",C6)))</formula>
    </cfRule>
    <cfRule type="containsText" dxfId="12" priority="69" stopIfTrue="1" operator="containsText" text="Yİ">
      <formula>NOT(ISERROR(SEARCH("Yİ",C6)))</formula>
    </cfRule>
    <cfRule type="containsText" dxfId="11" priority="70" stopIfTrue="1" operator="containsText" text="Öİ">
      <formula>NOT(ISERROR(SEARCH("Öİ",C6)))</formula>
    </cfRule>
    <cfRule type="containsText" dxfId="10" priority="71" stopIfTrue="1" operator="containsText" text="İA">
      <formula>NOT(ISERROR(SEARCH("İA",C6)))</formula>
    </cfRule>
    <cfRule type="containsText" dxfId="9" priority="72" stopIfTrue="1" operator="containsText" text="İA">
      <formula>NOT(ISERROR(SEARCH("İA",C6)))</formula>
    </cfRule>
    <cfRule type="containsText" dxfId="8" priority="73" stopIfTrue="1" operator="containsText" text="NÖİ">
      <formula>NOT(ISERROR(SEARCH("NÖİ",C6)))</formula>
    </cfRule>
    <cfRule type="containsText" dxfId="7" priority="74" stopIfTrue="1" operator="containsText" text="İİ">
      <formula>NOT(ISERROR(SEARCH("İİ",C6)))</formula>
    </cfRule>
    <cfRule type="containsText" dxfId="6" priority="75" stopIfTrue="1" operator="containsText" text="Üİ">
      <formula>NOT(ISERROR(SEARCH("Üİ",C6)))</formula>
    </cfRule>
    <cfRule type="containsText" dxfId="5" priority="76" stopIfTrue="1" operator="containsText" text="RÇ">
      <formula>NOT(ISERROR(SEARCH("RÇ",C6)))</formula>
    </cfRule>
    <cfRule type="containsText" dxfId="4" priority="77" stopIfTrue="1" operator="containsText" text="RA">
      <formula>NOT(ISERROR(SEARCH("RA",C6)))</formula>
    </cfRule>
    <cfRule type="containsText" dxfId="3" priority="78" stopIfTrue="1" operator="containsText" text="Dİ">
      <formula>NOT(ISERROR(SEARCH("Dİ",C6)))</formula>
    </cfRule>
    <cfRule type="containsText" dxfId="2" priority="79" stopIfTrue="1" operator="containsText" text="RT">
      <formula>NOT(ISERROR(SEARCH("RT",C6)))</formula>
    </cfRule>
    <cfRule type="containsText" dxfId="1" priority="80" stopIfTrue="1" operator="containsText" text="HT">
      <formula>NOT(ISERROR(SEARCH("HT",C6)))</formula>
    </cfRule>
    <cfRule type="containsText" dxfId="0" priority="81" stopIfTrue="1" operator="containsText" text="X">
      <formula>NOT(ISERROR(SEARCH("X",C6)))</formula>
    </cfRule>
  </conditionalFormatting>
  <pageMargins left="0.19685039370078741" right="0.15748031496062992" top="0.15748031496062992" bottom="0.6692913385826772" header="0.19685039370078741" footer="0.669291338582677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MERKEZ</vt:lpstr>
      <vt:lpstr>MERKEZ!Yazdırma_Alanı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2025-03-26T10:16:12Z</dcterms:modified>
</cp:coreProperties>
</file>